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115" windowHeight="7995"/>
  </bookViews>
  <sheets>
    <sheet name="Data From GREDL for AM Ops CCs" sheetId="1" r:id="rId1"/>
  </sheets>
  <externalReferences>
    <externalReference r:id="rId2"/>
  </externalReferences>
  <definedNames>
    <definedName name="_xlnm._FilterDatabase" localSheetId="0" hidden="1">'Data From GREDL for AM Ops CCs'!$A$1:$BQ$347</definedName>
    <definedName name="monthend">#REF!</definedName>
    <definedName name="Query_from_MS_Access_Database_15" localSheetId="0">'Data From GREDL for AM Ops CCs'!#REF!</definedName>
    <definedName name="Query_from_MS_Access_Database_16" localSheetId="0">'Data From GREDL for AM Ops CCs'!#REF!</definedName>
  </definedNames>
  <calcPr calcId="125725"/>
</workbook>
</file>

<file path=xl/calcChain.xml><?xml version="1.0" encoding="utf-8"?>
<calcChain xmlns="http://schemas.openxmlformats.org/spreadsheetml/2006/main">
  <c r="BQ4" i="1"/>
  <c r="BP4"/>
  <c r="BO4"/>
  <c r="BN4"/>
  <c r="BM4"/>
  <c r="BL4"/>
  <c r="BQ3"/>
  <c r="BP3"/>
  <c r="BO3"/>
  <c r="BN3"/>
  <c r="BM3"/>
  <c r="BL3"/>
  <c r="BQ2"/>
  <c r="BP2"/>
  <c r="BO2"/>
  <c r="BN2"/>
  <c r="BM2"/>
  <c r="BL2"/>
</calcChain>
</file>

<file path=xl/sharedStrings.xml><?xml version="1.0" encoding="utf-8"?>
<sst xmlns="http://schemas.openxmlformats.org/spreadsheetml/2006/main" count="139" uniqueCount="125">
  <si>
    <t>Building</t>
  </si>
  <si>
    <t>Building 10</t>
  </si>
  <si>
    <t>Common Name</t>
  </si>
  <si>
    <t>Address</t>
  </si>
  <si>
    <t>City</t>
  </si>
  <si>
    <t>State</t>
  </si>
  <si>
    <t>Country Code</t>
  </si>
  <si>
    <t>Activity Region</t>
  </si>
  <si>
    <t>Cost Center</t>
  </si>
  <si>
    <t>Cost Center Description</t>
  </si>
  <si>
    <t>Node 2</t>
  </si>
  <si>
    <t>Node 2 Description</t>
  </si>
  <si>
    <t>Node 3</t>
  </si>
  <si>
    <t>Node 3 Description</t>
  </si>
  <si>
    <t>Node 4</t>
  </si>
  <si>
    <t>Node 4 Description</t>
  </si>
  <si>
    <t>Node 5</t>
  </si>
  <si>
    <t>Node 5 Description</t>
  </si>
  <si>
    <t>Node 6</t>
  </si>
  <si>
    <t>Node 6 Description</t>
  </si>
  <si>
    <t>Node 7</t>
  </si>
  <si>
    <t>Node 7 Description</t>
  </si>
  <si>
    <t>Node 8</t>
  </si>
  <si>
    <t>Node 8 Description</t>
  </si>
  <si>
    <t>Node 9</t>
  </si>
  <si>
    <t>Node 9 Description</t>
  </si>
  <si>
    <t>Node 10</t>
  </si>
  <si>
    <t>Node 10 Description</t>
  </si>
  <si>
    <t>Mapping Type</t>
  </si>
  <si>
    <t>Jan Actual Dollars</t>
  </si>
  <si>
    <t>Feb Actual Dollars</t>
  </si>
  <si>
    <t>Mar Actual Dollars</t>
  </si>
  <si>
    <t>Apr Actual Dollars</t>
  </si>
  <si>
    <t>May Actual Dollars</t>
  </si>
  <si>
    <t>Jun Actual Dollars</t>
  </si>
  <si>
    <t>Jul Actual Dollars</t>
  </si>
  <si>
    <t>Aug Actual Dollars</t>
  </si>
  <si>
    <t>Sep Actual Dollars</t>
  </si>
  <si>
    <t>Oct Actual Dollars</t>
  </si>
  <si>
    <t>Nov Actual Dollars</t>
  </si>
  <si>
    <t>Dec Actual Dollars</t>
  </si>
  <si>
    <t>Mar Plan Dollars</t>
  </si>
  <si>
    <t>Prior Month Variance</t>
  </si>
  <si>
    <t>Actual vs Plan Variance</t>
  </si>
  <si>
    <t>Explanation</t>
  </si>
  <si>
    <t>Rate</t>
  </si>
  <si>
    <t>Mar Plan SQF</t>
  </si>
  <si>
    <t>Jan Actual SQF</t>
  </si>
  <si>
    <t>Feb Actual SQF</t>
  </si>
  <si>
    <t>Mar Actual SQF</t>
  </si>
  <si>
    <t>Apr Actual SQF</t>
  </si>
  <si>
    <t>May Actual SQF</t>
  </si>
  <si>
    <t>Jun Actual SQF</t>
  </si>
  <si>
    <t>Jul Actual SQF</t>
  </si>
  <si>
    <t>Aug Actual SQF</t>
  </si>
  <si>
    <t>Sep Actual SQF</t>
  </si>
  <si>
    <t>Oct Actual SQF</t>
  </si>
  <si>
    <t>Nov Actual SQF</t>
  </si>
  <si>
    <t>Dec Actual SQF</t>
  </si>
  <si>
    <t>SQF Variance</t>
  </si>
  <si>
    <t>Actual YTD Dollars</t>
  </si>
  <si>
    <t>Plan YTD Dollars</t>
  </si>
  <si>
    <t>YTD Variance</t>
  </si>
  <si>
    <t>Hierarchy 1</t>
  </si>
  <si>
    <t>Hierarchy 2</t>
  </si>
  <si>
    <t>Hierarchy 3</t>
  </si>
  <si>
    <t>Hierarchy 4</t>
  </si>
  <si>
    <t>Hierarchy 5</t>
  </si>
  <si>
    <t>Change in SQF</t>
  </si>
  <si>
    <t>Jose Ortega Y Gassett 29</t>
  </si>
  <si>
    <t>Jose Ortega Y Gassett 29, Floor 2</t>
  </si>
  <si>
    <t>Madrid</t>
  </si>
  <si>
    <t>ZZ</t>
  </si>
  <si>
    <t>ESP</t>
  </si>
  <si>
    <t>EMEA</t>
  </si>
  <si>
    <t>PB MIDDLE OFFICE</t>
  </si>
  <si>
    <t>572000</t>
  </si>
  <si>
    <t>ASSET MANAGEMENT</t>
  </si>
  <si>
    <t>578955</t>
  </si>
  <si>
    <t>GLOBAL WEALTH MANAGEMENT</t>
  </si>
  <si>
    <t>583674</t>
  </si>
  <si>
    <t>GLOBAL WEALTH MGMT PRODUCT &amp; SUPPORT</t>
  </si>
  <si>
    <t>583706</t>
  </si>
  <si>
    <t>GLOBAL OPERATIONS</t>
  </si>
  <si>
    <t>578476</t>
  </si>
  <si>
    <t>INTERNATIONAL OPERATIONS</t>
  </si>
  <si>
    <t>576913</t>
  </si>
  <si>
    <t>PB EUROPE OPERATIONS</t>
  </si>
  <si>
    <t>585955</t>
  </si>
  <si>
    <t>IPB OPS MADRID</t>
  </si>
  <si>
    <t>OCEMEA</t>
  </si>
  <si>
    <t>Tokyo Building</t>
  </si>
  <si>
    <t>Marunouchi 2-7-3, Chiyoda-ku</t>
  </si>
  <si>
    <t>Tokyo</t>
  </si>
  <si>
    <t>JPN</t>
  </si>
  <si>
    <t>APAC</t>
  </si>
  <si>
    <t>JPGLOBAL CASH 072527718JAPAN</t>
  </si>
  <si>
    <t>535852</t>
  </si>
  <si>
    <t>GIM INCLUDING HBG</t>
  </si>
  <si>
    <t>535854</t>
  </si>
  <si>
    <t>GLOBAL INVESTMENT MANAGEMENT</t>
  </si>
  <si>
    <t>528072</t>
  </si>
  <si>
    <t>IM ASIA</t>
  </si>
  <si>
    <t>582929</t>
  </si>
  <si>
    <t>JAPAN</t>
  </si>
  <si>
    <t>583098</t>
  </si>
  <si>
    <t>T&amp;O - JAPAN</t>
  </si>
  <si>
    <t>583590</t>
  </si>
  <si>
    <t>OPERATIONS - JAPAN</t>
  </si>
  <si>
    <t>584526</t>
  </si>
  <si>
    <t>OPERATIONS - JAPAN - LEVEL 4</t>
  </si>
  <si>
    <t>523232</t>
  </si>
  <si>
    <t>GLOBAL CASH MO</t>
  </si>
  <si>
    <t>OCAPAC</t>
  </si>
  <si>
    <t>Prestige Technology Park</t>
  </si>
  <si>
    <t>Sarjapur Outer Ring Rd, Vathur Hobli</t>
  </si>
  <si>
    <t>Bangalore</t>
  </si>
  <si>
    <t>IND</t>
  </si>
  <si>
    <t>PB CLIENT INFORMATION - INDIA</t>
  </si>
  <si>
    <t>589666</t>
  </si>
  <si>
    <t>CORE OPERATIONS</t>
  </si>
  <si>
    <t>554939</t>
  </si>
  <si>
    <t>PB CLIENT DATA REPORTING</t>
  </si>
  <si>
    <t>584057</t>
  </si>
  <si>
    <t>PB CLIENT INFORMATION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</si>
</sst>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9"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15" fontId="4" fillId="0" borderId="0"/>
    <xf numFmtId="0" fontId="7" fillId="0" borderId="0"/>
    <xf numFmtId="0" fontId="1" fillId="0" borderId="0"/>
  </cellStyleXfs>
  <cellXfs count="12">
    <xf numFmtId="0" fontId="0" fillId="0" borderId="0" xfId="0"/>
    <xf numFmtId="0" fontId="3" fillId="2" borderId="1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 wrapText="1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2" xfId="2" applyNumberFormat="1" applyFont="1" applyFill="1" applyBorder="1" applyAlignment="1">
      <alignment horizontal="center" wrapText="1"/>
    </xf>
    <xf numFmtId="43" fontId="3" fillId="2" borderId="2" xfId="2" applyFont="1" applyFill="1" applyBorder="1" applyAlignment="1">
      <alignment horizontal="center" wrapText="1"/>
    </xf>
    <xf numFmtId="0" fontId="5" fillId="3" borderId="3" xfId="0" quotePrefix="1" applyFont="1" applyFill="1" applyBorder="1" applyAlignment="1">
      <alignment horizontal="center" vertical="center" wrapText="1"/>
    </xf>
    <xf numFmtId="0" fontId="5" fillId="3" borderId="3" xfId="0" quotePrefix="1" applyFont="1" applyFill="1" applyBorder="1" applyAlignment="1">
      <alignment horizontal="center"/>
    </xf>
    <xf numFmtId="0" fontId="4" fillId="0" borderId="0" xfId="3"/>
    <xf numFmtId="0" fontId="4" fillId="0" borderId="0" xfId="3" applyBorder="1"/>
    <xf numFmtId="0" fontId="6" fillId="0" borderId="0" xfId="1" applyFont="1" applyFill="1" applyBorder="1" applyAlignment="1"/>
    <xf numFmtId="164" fontId="6" fillId="0" borderId="0" xfId="2" applyNumberFormat="1" applyFont="1" applyFill="1" applyAlignment="1">
      <alignment horizontal="right"/>
    </xf>
  </cellXfs>
  <cellStyles count="13">
    <cellStyle name="Comma 11 2" xfId="4"/>
    <cellStyle name="Comma 2" xfId="2"/>
    <cellStyle name="Comma 3" xfId="5"/>
    <cellStyle name="Comma 4" xfId="6"/>
    <cellStyle name="Currency 2" xfId="7"/>
    <cellStyle name="Normal" xfId="0" builtinId="0"/>
    <cellStyle name="Normal - Style1" xfId="3"/>
    <cellStyle name="Normal 10" xfId="8"/>
    <cellStyle name="Normal 2" xfId="9"/>
    <cellStyle name="Normal 2 2" xfId="10"/>
    <cellStyle name="Normal 3" xfId="11"/>
    <cellStyle name="Normal 4" xfId="12"/>
    <cellStyle name="Normal_AWM no PC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GWM%20Tech%20&amp;%20Ops\Qlikview\DataSources\Occupancy\Operation\AM%20Ops%20Occupancy%20Apr'1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Summary by Group"/>
      <sheetName val="Occupancy by Building"/>
      <sheetName val="Apr'14 Vacancies by Building"/>
      <sheetName val="CC Wise Pivot"/>
      <sheetName val="Data From GREDL for AM Ops CCs"/>
      <sheetName val="By floor ref Apr data- Only SOV"/>
      <sheetName val="Oscar Checks"/>
      <sheetName val="Retrieve Oscar"/>
      <sheetName val="Apr Alt Hierarch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CC</v>
          </cell>
          <cell r="B1" t="str">
            <v>CC</v>
          </cell>
          <cell r="C1" t="str">
            <v>Level 0</v>
          </cell>
          <cell r="D1" t="str">
            <v>Level 1</v>
          </cell>
          <cell r="E1" t="str">
            <v>Level 2</v>
          </cell>
          <cell r="F1" t="str">
            <v>Level 3</v>
          </cell>
          <cell r="G1" t="str">
            <v>Managers</v>
          </cell>
        </row>
        <row r="2">
          <cell r="A2">
            <v>129920</v>
          </cell>
          <cell r="B2" t="str">
            <v>129920-PB TECH AMERICAS US - NY</v>
          </cell>
          <cell r="C2" t="str">
            <v>AM Technology</v>
          </cell>
          <cell r="D2" t="str">
            <v>GWM Technology</v>
          </cell>
          <cell r="E2" t="str">
            <v>PB Tech Americas</v>
          </cell>
          <cell r="F2" t="str">
            <v>GWM TECH AMERICAS US DEV &amp; LATAM</v>
          </cell>
          <cell r="G2" t="str">
            <v>Verdier</v>
          </cell>
        </row>
        <row r="3">
          <cell r="A3">
            <v>129924</v>
          </cell>
          <cell r="B3" t="str">
            <v>129924-PB TECH AMERICAS - PROD 5 - NY</v>
          </cell>
          <cell r="C3" t="str">
            <v>AM Technology</v>
          </cell>
          <cell r="D3" t="str">
            <v>GWM Technology</v>
          </cell>
          <cell r="E3" t="str">
            <v>PB Tech Americas</v>
          </cell>
          <cell r="F3" t="str">
            <v>GWM TECH AMERICAS US DEV &amp; LATAM</v>
          </cell>
          <cell r="G3" t="str">
            <v>Verdier</v>
          </cell>
        </row>
        <row r="4">
          <cell r="A4">
            <v>130004</v>
          </cell>
          <cell r="B4" t="str">
            <v>130004-PB TECH AMERICAS US - DE</v>
          </cell>
          <cell r="C4" t="str">
            <v>AM Technology</v>
          </cell>
          <cell r="D4" t="str">
            <v>GWM Technology</v>
          </cell>
          <cell r="E4" t="str">
            <v>PB Tech Americas</v>
          </cell>
          <cell r="F4" t="str">
            <v>GWM TECH AMERICAS US DEV &amp; LATAM</v>
          </cell>
          <cell r="G4" t="str">
            <v>Verdier</v>
          </cell>
        </row>
        <row r="5">
          <cell r="A5">
            <v>132762</v>
          </cell>
          <cell r="B5" t="str">
            <v>132762-PB TECH AMERICAS US - INDIA</v>
          </cell>
          <cell r="C5" t="str">
            <v>AM Technology</v>
          </cell>
          <cell r="D5" t="str">
            <v>GWM Technology</v>
          </cell>
          <cell r="E5" t="str">
            <v>PB Tech Americas</v>
          </cell>
          <cell r="F5" t="str">
            <v>GWM TECH AMERICAS US DEV &amp; LATAM</v>
          </cell>
          <cell r="G5" t="str">
            <v>Verdier</v>
          </cell>
        </row>
        <row r="6">
          <cell r="A6">
            <v>143443</v>
          </cell>
          <cell r="B6" t="str">
            <v>143443-PB TECH ARCHITECTURE - DOM INDIA</v>
          </cell>
          <cell r="C6" t="str">
            <v>AM Technology</v>
          </cell>
          <cell r="D6" t="str">
            <v>GWM Technology</v>
          </cell>
          <cell r="E6" t="str">
            <v>PB Tech Americas</v>
          </cell>
          <cell r="F6" t="str">
            <v>GWM TECH AMERICAS US DEV &amp; LATAM</v>
          </cell>
          <cell r="G6" t="str">
            <v>Verdier</v>
          </cell>
        </row>
        <row r="7">
          <cell r="A7">
            <v>143490</v>
          </cell>
          <cell r="B7" t="str">
            <v>143490-PB TECH ARCHITECTURE - DE</v>
          </cell>
          <cell r="C7" t="str">
            <v>AM Technology</v>
          </cell>
          <cell r="D7" t="str">
            <v>GWM Technology</v>
          </cell>
          <cell r="E7" t="str">
            <v>PB Tech Americas</v>
          </cell>
          <cell r="F7" t="str">
            <v>GWM TECH AMERICAS US DEV &amp; LATAM</v>
          </cell>
          <cell r="G7" t="str">
            <v>Verdier</v>
          </cell>
        </row>
        <row r="8">
          <cell r="A8">
            <v>143498</v>
          </cell>
          <cell r="B8" t="str">
            <v>143498-PB TECH ARCHITECTURE - NY</v>
          </cell>
          <cell r="C8" t="str">
            <v>AM Technology</v>
          </cell>
          <cell r="D8" t="str">
            <v>GWM Technology</v>
          </cell>
          <cell r="E8" t="str">
            <v>PB Tech Americas</v>
          </cell>
          <cell r="F8" t="str">
            <v>GWM TECH AMERICAS US DEV &amp; LATAM</v>
          </cell>
          <cell r="G8" t="str">
            <v>Verdier</v>
          </cell>
        </row>
        <row r="9">
          <cell r="A9">
            <v>607179</v>
          </cell>
          <cell r="B9" t="str">
            <v>607179-PB TECH AMERICAS US - DE</v>
          </cell>
          <cell r="C9" t="str">
            <v>AM Technology</v>
          </cell>
          <cell r="D9" t="str">
            <v>GWM Technology</v>
          </cell>
          <cell r="E9" t="str">
            <v>PB Tech Americas</v>
          </cell>
          <cell r="F9" t="str">
            <v>GWM TECH AMERICAS US DEV &amp; LATAM</v>
          </cell>
          <cell r="G9" t="str">
            <v>Verdier</v>
          </cell>
        </row>
        <row r="10">
          <cell r="A10">
            <v>607180</v>
          </cell>
          <cell r="B10" t="str">
            <v>607180-PB TECH ARCHITECTURE - DE</v>
          </cell>
          <cell r="C10" t="str">
            <v>AM Technology</v>
          </cell>
          <cell r="D10" t="str">
            <v>GWM Technology</v>
          </cell>
          <cell r="E10" t="str">
            <v>PB Tech Americas</v>
          </cell>
          <cell r="F10" t="str">
            <v>GWM TECH AMERICAS US DEV &amp; LATAM</v>
          </cell>
          <cell r="G10" t="str">
            <v>Verdier</v>
          </cell>
        </row>
        <row r="11">
          <cell r="A11">
            <v>608086</v>
          </cell>
          <cell r="B11" t="str">
            <v>608086-PB TECH AMERICAS US - DE</v>
          </cell>
          <cell r="C11" t="str">
            <v>AM Technology</v>
          </cell>
          <cell r="D11" t="str">
            <v>GWM Technology</v>
          </cell>
          <cell r="E11" t="str">
            <v>PB Tech Americas</v>
          </cell>
          <cell r="F11" t="str">
            <v>GWM TECH AMERICAS US DEV &amp; LATAM</v>
          </cell>
          <cell r="G11" t="str">
            <v>Verdier</v>
          </cell>
        </row>
        <row r="12">
          <cell r="A12">
            <v>608087</v>
          </cell>
          <cell r="B12" t="str">
            <v>608087-PB TECH ARCHITECTURE - DE</v>
          </cell>
          <cell r="C12" t="str">
            <v>AM Technology</v>
          </cell>
          <cell r="D12" t="str">
            <v>GWM Technology</v>
          </cell>
          <cell r="E12" t="str">
            <v>PB Tech Americas</v>
          </cell>
          <cell r="F12" t="str">
            <v>GWM TECH AMERICAS US DEV &amp; LATAM</v>
          </cell>
          <cell r="G12" t="str">
            <v>Verdier</v>
          </cell>
        </row>
        <row r="13">
          <cell r="A13">
            <v>143487</v>
          </cell>
          <cell r="B13" t="str">
            <v>143487-PB TECH ARCHITECTURE - INT INDIA</v>
          </cell>
          <cell r="C13" t="str">
            <v>AM Technology</v>
          </cell>
          <cell r="D13" t="str">
            <v>GWM Technology</v>
          </cell>
          <cell r="E13" t="str">
            <v>PB Tech Americas</v>
          </cell>
          <cell r="F13" t="str">
            <v>PB TECH ARCHITECTURE IPB</v>
          </cell>
          <cell r="G13" t="str">
            <v>Verdier</v>
          </cell>
        </row>
        <row r="14">
          <cell r="A14">
            <v>143495</v>
          </cell>
          <cell r="B14" t="str">
            <v>143495-PB TECH ARCHITECTURE - GVA</v>
          </cell>
          <cell r="C14" t="str">
            <v>AM Technology</v>
          </cell>
          <cell r="D14" t="str">
            <v>GWM Technology</v>
          </cell>
          <cell r="E14" t="str">
            <v>PB Tech Americas</v>
          </cell>
          <cell r="F14" t="str">
            <v>PB TECH ARCHITECTURE IPB</v>
          </cell>
          <cell r="G14" t="str">
            <v>Verdier</v>
          </cell>
        </row>
        <row r="15">
          <cell r="A15">
            <v>143503</v>
          </cell>
          <cell r="B15" t="str">
            <v>143503-PB TECH ARCHITECTURE - HK</v>
          </cell>
          <cell r="C15" t="str">
            <v>AM Technology</v>
          </cell>
          <cell r="D15" t="str">
            <v>GWM Technology</v>
          </cell>
          <cell r="E15" t="str">
            <v>PB Tech Americas</v>
          </cell>
          <cell r="F15" t="str">
            <v>PB TECH ARCHITECTURE IPB</v>
          </cell>
          <cell r="G15" t="str">
            <v>Verdier</v>
          </cell>
        </row>
        <row r="16">
          <cell r="A16">
            <v>143509</v>
          </cell>
          <cell r="B16" t="str">
            <v>143509-PB TECH ARCHITECTURE - SG</v>
          </cell>
          <cell r="C16" t="str">
            <v>AM Technology</v>
          </cell>
          <cell r="D16" t="str">
            <v>GWM Technology</v>
          </cell>
          <cell r="E16" t="str">
            <v>PB Tech Americas</v>
          </cell>
          <cell r="F16" t="str">
            <v>PB TECH ARCHITECTURE IPB</v>
          </cell>
          <cell r="G16" t="str">
            <v>Verdier</v>
          </cell>
        </row>
        <row r="17">
          <cell r="A17">
            <v>145195</v>
          </cell>
          <cell r="B17" t="str">
            <v>145195-PB TECH ARCHITECTURE - GVA</v>
          </cell>
          <cell r="C17" t="str">
            <v>AM Technology</v>
          </cell>
          <cell r="D17" t="str">
            <v>GWM Technology</v>
          </cell>
          <cell r="E17" t="str">
            <v>PB Tech Americas</v>
          </cell>
          <cell r="F17" t="str">
            <v>PB TECH ARCHITECTURE IPB</v>
          </cell>
          <cell r="G17" t="str">
            <v>Verdier</v>
          </cell>
        </row>
        <row r="18">
          <cell r="A18">
            <v>147868</v>
          </cell>
          <cell r="B18" t="str">
            <v>147868-PB TECH ARCHITECTURE - GLASGOW</v>
          </cell>
          <cell r="C18" t="str">
            <v>AM Technology</v>
          </cell>
          <cell r="D18" t="str">
            <v>GWM Technology</v>
          </cell>
          <cell r="E18" t="str">
            <v>PB Tech Americas</v>
          </cell>
          <cell r="F18" t="str">
            <v>PB TECH ARCHITECTURE IPB</v>
          </cell>
          <cell r="G18" t="str">
            <v>Verdier</v>
          </cell>
        </row>
        <row r="19">
          <cell r="A19">
            <v>148134</v>
          </cell>
          <cell r="B19" t="str">
            <v>148134-PB TECH ARCHITECTURE - GLASGOW</v>
          </cell>
          <cell r="C19" t="str">
            <v>AM Technology</v>
          </cell>
          <cell r="D19" t="str">
            <v>GWM Technology</v>
          </cell>
          <cell r="E19" t="str">
            <v>PB Tech Americas</v>
          </cell>
          <cell r="F19" t="str">
            <v>PB TECH ARCHITECTURE IPB</v>
          </cell>
          <cell r="G19" t="str">
            <v>Verdier</v>
          </cell>
        </row>
        <row r="20">
          <cell r="A20">
            <v>132790</v>
          </cell>
          <cell r="B20" t="str">
            <v>132790-PB TECH AMERICAS US - GVA</v>
          </cell>
          <cell r="C20" t="str">
            <v>AM Technology</v>
          </cell>
          <cell r="D20" t="str">
            <v>GWM Technology</v>
          </cell>
          <cell r="E20" t="str">
            <v>PB Tech Americas</v>
          </cell>
          <cell r="F20" t="str">
            <v>LE RQMT GWMT DEV 1</v>
          </cell>
          <cell r="G20" t="str">
            <v>Verdier</v>
          </cell>
        </row>
        <row r="21">
          <cell r="A21">
            <v>145166</v>
          </cell>
          <cell r="B21" t="str">
            <v>145166-PB TECH AMERICAS US - GVA</v>
          </cell>
          <cell r="C21" t="str">
            <v>AM Technology</v>
          </cell>
          <cell r="D21" t="str">
            <v>GWM Technology</v>
          </cell>
          <cell r="E21" t="str">
            <v>PB Tech Americas</v>
          </cell>
          <cell r="F21" t="str">
            <v>LE RQMT GWMT DEV 1</v>
          </cell>
          <cell r="G21" t="str">
            <v>Verdier</v>
          </cell>
        </row>
        <row r="22">
          <cell r="A22">
            <v>150687</v>
          </cell>
          <cell r="B22" t="str">
            <v>150687-PB TECH AMERICAS US - GVA</v>
          </cell>
          <cell r="C22" t="str">
            <v>AM Technology</v>
          </cell>
          <cell r="D22" t="str">
            <v>GWM Technology</v>
          </cell>
          <cell r="E22" t="str">
            <v>PB Tech Americas</v>
          </cell>
          <cell r="F22" t="str">
            <v>LE RQMT GWMT DEV 1</v>
          </cell>
          <cell r="G22" t="str">
            <v>Verdier</v>
          </cell>
        </row>
        <row r="23">
          <cell r="A23">
            <v>158870</v>
          </cell>
          <cell r="B23" t="str">
            <v>158870-PB TECH AMERICAS US - GVA</v>
          </cell>
          <cell r="C23" t="str">
            <v>AM Technology</v>
          </cell>
          <cell r="D23" t="str">
            <v>GWM Technology</v>
          </cell>
          <cell r="E23" t="str">
            <v>PB Tech Americas</v>
          </cell>
          <cell r="F23" t="str">
            <v>LE RQMT GWMT DEV 1</v>
          </cell>
          <cell r="G23" t="str">
            <v>Verdier</v>
          </cell>
        </row>
        <row r="24">
          <cell r="A24">
            <v>133035</v>
          </cell>
          <cell r="B24" t="str">
            <v>133035-PB TECH AMERICAS LATAM - GVA</v>
          </cell>
          <cell r="C24" t="str">
            <v>AM Technology</v>
          </cell>
          <cell r="D24" t="str">
            <v>GWM Technology</v>
          </cell>
          <cell r="E24" t="str">
            <v>PB Tech Americas</v>
          </cell>
          <cell r="F24" t="str">
            <v>LE RQMT GWMT DEV 2</v>
          </cell>
          <cell r="G24" t="str">
            <v>Verdier</v>
          </cell>
        </row>
        <row r="25">
          <cell r="A25">
            <v>147864</v>
          </cell>
          <cell r="B25" t="str">
            <v>147864-PB TECH AMERICAS US - GLASGOW</v>
          </cell>
          <cell r="C25" t="str">
            <v>AM Technology</v>
          </cell>
          <cell r="D25" t="str">
            <v>GWM Technology</v>
          </cell>
          <cell r="E25" t="str">
            <v>PB Tech Americas</v>
          </cell>
          <cell r="F25" t="str">
            <v>LE RQMT GWMT DEV 2</v>
          </cell>
          <cell r="G25" t="str">
            <v>Verdier</v>
          </cell>
        </row>
        <row r="26">
          <cell r="A26">
            <v>148130</v>
          </cell>
          <cell r="B26" t="str">
            <v>148130-PB TECH AMERICAS US - GLASGOW</v>
          </cell>
          <cell r="C26" t="str">
            <v>AM Technology</v>
          </cell>
          <cell r="D26" t="str">
            <v>GWM Technology</v>
          </cell>
          <cell r="E26" t="str">
            <v>PB Tech Americas</v>
          </cell>
          <cell r="F26" t="str">
            <v>LE RQMT GWMT DEV 2</v>
          </cell>
          <cell r="G26" t="str">
            <v>Verdier</v>
          </cell>
        </row>
        <row r="27">
          <cell r="A27">
            <v>456873</v>
          </cell>
          <cell r="B27" t="str">
            <v>456873-PB BRAZIL PROJECT</v>
          </cell>
          <cell r="C27" t="str">
            <v>AM Technology</v>
          </cell>
          <cell r="D27" t="str">
            <v>GWM Technology</v>
          </cell>
          <cell r="E27" t="str">
            <v>PB Tech Americas</v>
          </cell>
          <cell r="F27" t="str">
            <v>LE RQMT GWMT DEV 2</v>
          </cell>
          <cell r="G27" t="str">
            <v>Verdier</v>
          </cell>
        </row>
        <row r="28">
          <cell r="A28">
            <v>117378</v>
          </cell>
          <cell r="B28" t="str">
            <v>117378-PB TECH AMERICAS LATAM - MEX</v>
          </cell>
          <cell r="C28" t="str">
            <v>AM Technology</v>
          </cell>
          <cell r="D28" t="str">
            <v>GWM Technology</v>
          </cell>
          <cell r="E28" t="str">
            <v>PB Tech Americas</v>
          </cell>
          <cell r="F28" t="str">
            <v>LE RQMT GWMT DEV 3</v>
          </cell>
          <cell r="G28" t="str">
            <v>Verdier</v>
          </cell>
        </row>
        <row r="29">
          <cell r="A29">
            <v>120597</v>
          </cell>
          <cell r="B29" t="str">
            <v>120597-PB TECH MEXICO</v>
          </cell>
          <cell r="C29" t="str">
            <v>AM Technology</v>
          </cell>
          <cell r="D29" t="str">
            <v>GWM Technology</v>
          </cell>
          <cell r="E29" t="str">
            <v>PB Tech Americas</v>
          </cell>
          <cell r="F29" t="str">
            <v>LE RQMT GWMT DEV 3</v>
          </cell>
          <cell r="G29" t="str">
            <v>Verdier</v>
          </cell>
        </row>
        <row r="30">
          <cell r="A30">
            <v>127046</v>
          </cell>
          <cell r="B30" t="str">
            <v>127046-PB TECH AMERICAS LATAM - BRAZIL PROJECT</v>
          </cell>
          <cell r="C30" t="str">
            <v>AM Technology</v>
          </cell>
          <cell r="D30" t="str">
            <v>GWM Technology</v>
          </cell>
          <cell r="E30" t="str">
            <v>PB Tech Americas</v>
          </cell>
          <cell r="F30" t="str">
            <v>LE RQMT GWMT DEV 3</v>
          </cell>
          <cell r="G30" t="str">
            <v>Verdier</v>
          </cell>
        </row>
        <row r="31">
          <cell r="A31">
            <v>128323</v>
          </cell>
          <cell r="B31" t="str">
            <v>128323-PB TECH AMERICAS LATAM - BRAZIL</v>
          </cell>
          <cell r="C31" t="str">
            <v>AM Technology</v>
          </cell>
          <cell r="D31" t="str">
            <v>GWM Technology</v>
          </cell>
          <cell r="E31" t="str">
            <v>PB Tech Americas</v>
          </cell>
          <cell r="F31" t="str">
            <v>LE RQMT GWMT DEV 3</v>
          </cell>
          <cell r="G31" t="str">
            <v>Verdier</v>
          </cell>
        </row>
        <row r="32">
          <cell r="A32">
            <v>130544</v>
          </cell>
          <cell r="B32" t="str">
            <v>130544-PB TECH AMERICAS LATAM - INDIA</v>
          </cell>
          <cell r="C32" t="str">
            <v>AM Technology</v>
          </cell>
          <cell r="D32" t="str">
            <v>GWM Technology</v>
          </cell>
          <cell r="E32" t="str">
            <v>PB Tech Americas</v>
          </cell>
          <cell r="F32" t="str">
            <v>LE RQMT GWMT DEV 3</v>
          </cell>
          <cell r="G32" t="str">
            <v>Verdier</v>
          </cell>
        </row>
        <row r="33">
          <cell r="A33">
            <v>132980</v>
          </cell>
          <cell r="B33" t="str">
            <v>132980-PB TECH AMERICAS LATAM - INDIA</v>
          </cell>
          <cell r="C33" t="str">
            <v>AM Technology</v>
          </cell>
          <cell r="D33" t="str">
            <v>GWM Technology</v>
          </cell>
          <cell r="E33" t="str">
            <v>PB Tech Americas</v>
          </cell>
          <cell r="F33" t="str">
            <v>LE RQMT GWMT DEV 3</v>
          </cell>
          <cell r="G33" t="str">
            <v>Verdier</v>
          </cell>
        </row>
        <row r="34">
          <cell r="A34">
            <v>142644</v>
          </cell>
          <cell r="B34" t="str">
            <v>142644-PB TECH AMERICAS LATAM - CHILE</v>
          </cell>
          <cell r="C34" t="str">
            <v>AM Technology</v>
          </cell>
          <cell r="D34" t="str">
            <v>GWM Technology</v>
          </cell>
          <cell r="E34" t="str">
            <v>PB Tech Americas</v>
          </cell>
          <cell r="F34" t="str">
            <v>LE RQMT GWMT DEV 3</v>
          </cell>
          <cell r="G34" t="str">
            <v>Verdier</v>
          </cell>
        </row>
        <row r="35">
          <cell r="A35">
            <v>145126</v>
          </cell>
          <cell r="B35" t="str">
            <v>145126-PB TECH AMERICAS LATAM - GVA</v>
          </cell>
          <cell r="C35" t="str">
            <v>AM Technology</v>
          </cell>
          <cell r="D35" t="str">
            <v>GWM Technology</v>
          </cell>
          <cell r="E35" t="str">
            <v>PB Tech Americas</v>
          </cell>
          <cell r="F35" t="str">
            <v>LE RQMT GWMT DEV 3</v>
          </cell>
          <cell r="G35" t="str">
            <v>Verdier</v>
          </cell>
        </row>
        <row r="36">
          <cell r="A36">
            <v>49184</v>
          </cell>
          <cell r="B36" t="str">
            <v>49184-PB TECH AMERICAS LATAM - GVA</v>
          </cell>
          <cell r="C36" t="str">
            <v>AM Technology</v>
          </cell>
          <cell r="D36" t="str">
            <v>GWM Technology</v>
          </cell>
          <cell r="E36" t="str">
            <v>PB Tech Americas</v>
          </cell>
          <cell r="F36" t="str">
            <v>LE RQMT GWMT DEV 3</v>
          </cell>
          <cell r="G36" t="str">
            <v>Verdier</v>
          </cell>
        </row>
        <row r="37">
          <cell r="A37">
            <v>50522</v>
          </cell>
          <cell r="B37" t="str">
            <v>50522-PB TECH AMERICAS LATAM - NY</v>
          </cell>
          <cell r="C37" t="str">
            <v>AM Technology</v>
          </cell>
          <cell r="D37" t="str">
            <v>GWM Technology</v>
          </cell>
          <cell r="E37" t="str">
            <v>PB Tech Americas</v>
          </cell>
          <cell r="F37" t="str">
            <v>LE RQMT GWMT DEV 3</v>
          </cell>
          <cell r="G37" t="str">
            <v>Verdier</v>
          </cell>
        </row>
        <row r="38">
          <cell r="A38">
            <v>132787</v>
          </cell>
          <cell r="B38" t="str">
            <v>132787-PB TECH APAC - NY</v>
          </cell>
          <cell r="C38" t="str">
            <v>AM Technology</v>
          </cell>
          <cell r="D38" t="str">
            <v>GWM Technology</v>
          </cell>
          <cell r="E38" t="str">
            <v>PB Tech APAC</v>
          </cell>
          <cell r="F38" t="str">
            <v>GWM TECH APAC</v>
          </cell>
          <cell r="G38" t="str">
            <v>Verdier</v>
          </cell>
        </row>
        <row r="39">
          <cell r="A39">
            <v>132774</v>
          </cell>
          <cell r="B39" t="str">
            <v>132774-PB TECH APAC - INDIA</v>
          </cell>
          <cell r="C39" t="str">
            <v>AM Technology</v>
          </cell>
          <cell r="D39" t="str">
            <v>GWM Technology</v>
          </cell>
          <cell r="E39" t="str">
            <v>PB Tech APAC</v>
          </cell>
          <cell r="F39" t="str">
            <v>GWM TECH APAC</v>
          </cell>
          <cell r="G39" t="str">
            <v>Verdier</v>
          </cell>
        </row>
        <row r="40">
          <cell r="A40">
            <v>154239</v>
          </cell>
          <cell r="B40" t="str">
            <v>154239-PB TECH APAC - GVA</v>
          </cell>
          <cell r="C40" t="str">
            <v>AM Technology</v>
          </cell>
          <cell r="D40" t="str">
            <v>GWM Technology</v>
          </cell>
          <cell r="E40" t="str">
            <v>PB Tech APAC</v>
          </cell>
          <cell r="F40" t="str">
            <v>GWM TECH APAC</v>
          </cell>
          <cell r="G40" t="str">
            <v>Verdier</v>
          </cell>
        </row>
        <row r="41">
          <cell r="A41">
            <v>360928</v>
          </cell>
          <cell r="B41" t="str">
            <v>360928-PB TECH APAC - SG</v>
          </cell>
          <cell r="C41" t="str">
            <v>AM Technology</v>
          </cell>
          <cell r="D41" t="str">
            <v>GWM Technology</v>
          </cell>
          <cell r="E41" t="str">
            <v>PB Tech APAC</v>
          </cell>
          <cell r="F41" t="str">
            <v>GWM TECH APAC</v>
          </cell>
          <cell r="G41" t="str">
            <v>Verdier</v>
          </cell>
        </row>
        <row r="42">
          <cell r="A42">
            <v>362380</v>
          </cell>
          <cell r="B42" t="str">
            <v>362380-PB TECH APAC - HK</v>
          </cell>
          <cell r="C42" t="str">
            <v>AM Technology</v>
          </cell>
          <cell r="D42" t="str">
            <v>GWM Technology</v>
          </cell>
          <cell r="E42" t="str">
            <v>PB Tech APAC</v>
          </cell>
          <cell r="F42" t="str">
            <v>GWM TECH APAC</v>
          </cell>
          <cell r="G42" t="str">
            <v>Verdier</v>
          </cell>
        </row>
        <row r="43">
          <cell r="A43">
            <v>409171</v>
          </cell>
          <cell r="B43" t="str">
            <v>409171-PB TECH APAC - SG</v>
          </cell>
          <cell r="C43" t="str">
            <v>AM Technology</v>
          </cell>
          <cell r="D43" t="str">
            <v>GWM Technology</v>
          </cell>
          <cell r="E43" t="str">
            <v>PB Tech APAC</v>
          </cell>
          <cell r="F43" t="str">
            <v>GWM TECH APAC</v>
          </cell>
          <cell r="G43" t="str">
            <v>Verdier</v>
          </cell>
        </row>
        <row r="44">
          <cell r="A44">
            <v>437465</v>
          </cell>
          <cell r="B44" t="str">
            <v>437465-PB TECH APAC - HK</v>
          </cell>
          <cell r="C44" t="str">
            <v>AM Technology</v>
          </cell>
          <cell r="D44" t="str">
            <v>GWM Technology</v>
          </cell>
          <cell r="E44" t="str">
            <v>PB Tech APAC</v>
          </cell>
          <cell r="F44" t="str">
            <v>GWM TECH APAC</v>
          </cell>
          <cell r="G44" t="str">
            <v>Verdier</v>
          </cell>
        </row>
        <row r="45">
          <cell r="A45">
            <v>61118</v>
          </cell>
          <cell r="B45" t="str">
            <v>61118-PB TECH APAC - GVA</v>
          </cell>
          <cell r="C45" t="str">
            <v>AM Technology</v>
          </cell>
          <cell r="D45" t="str">
            <v>GWM Technology</v>
          </cell>
          <cell r="E45" t="str">
            <v>PB Tech APAC</v>
          </cell>
          <cell r="F45" t="str">
            <v>GWM TECH APAC</v>
          </cell>
          <cell r="G45" t="str">
            <v>Verdier</v>
          </cell>
        </row>
        <row r="46">
          <cell r="A46">
            <v>73988</v>
          </cell>
          <cell r="B46" t="str">
            <v>73988-UNUSED</v>
          </cell>
          <cell r="C46" t="str">
            <v>AM Technology</v>
          </cell>
          <cell r="D46" t="str">
            <v>GWM Technology</v>
          </cell>
          <cell r="E46" t="str">
            <v>GWM TECH ADMIN</v>
          </cell>
          <cell r="F46" t="str">
            <v>GWM TECH ADMIN COST CENTERS</v>
          </cell>
          <cell r="G46" t="str">
            <v>Verdier</v>
          </cell>
        </row>
        <row r="47">
          <cell r="A47">
            <v>785000</v>
          </cell>
          <cell r="B47" t="str">
            <v>785000-UNUSED</v>
          </cell>
          <cell r="C47" t="str">
            <v>AM Technology</v>
          </cell>
          <cell r="D47" t="str">
            <v>GWM Technology</v>
          </cell>
          <cell r="E47" t="str">
            <v>GWM TECH ADMIN</v>
          </cell>
          <cell r="F47" t="str">
            <v>GWM TECH ADMIN COST CENTERS</v>
          </cell>
          <cell r="G47" t="str">
            <v>Verdier</v>
          </cell>
        </row>
        <row r="48">
          <cell r="A48">
            <v>43854</v>
          </cell>
          <cell r="B48" t="str">
            <v>43854-JPT&amp;O EURPY2K063820552S</v>
          </cell>
          <cell r="C48" t="str">
            <v>AM Technology</v>
          </cell>
          <cell r="D48" t="str">
            <v>GWM Technology</v>
          </cell>
          <cell r="E48" t="str">
            <v>GWM TECH ADMIN</v>
          </cell>
          <cell r="F48" t="str">
            <v>GWM TECH ADMIN COST CENTERS</v>
          </cell>
          <cell r="G48" t="str">
            <v>Verdier</v>
          </cell>
        </row>
        <row r="49">
          <cell r="A49">
            <v>437441</v>
          </cell>
          <cell r="B49" t="str">
            <v>437441-IT PCS DOM CONS</v>
          </cell>
          <cell r="C49" t="str">
            <v>AM Technology</v>
          </cell>
          <cell r="D49" t="str">
            <v>GWM Technology</v>
          </cell>
          <cell r="E49" t="str">
            <v>GWM TECH ADMIN</v>
          </cell>
          <cell r="F49" t="str">
            <v>GWM TECH ADMIN COST CENTERS</v>
          </cell>
          <cell r="G49" t="str">
            <v>Verdier</v>
          </cell>
        </row>
        <row r="50">
          <cell r="A50">
            <v>129916</v>
          </cell>
          <cell r="B50" t="str">
            <v>129916-PB TECH GLOBAL STRATEGY AND GOVERNANCE - NY</v>
          </cell>
          <cell r="C50" t="str">
            <v>AM Technology</v>
          </cell>
          <cell r="D50" t="str">
            <v>GWM Technology</v>
          </cell>
          <cell r="E50" t="str">
            <v>PB Tech Strategy &amp; Governance</v>
          </cell>
          <cell r="F50" t="str">
            <v>GWM TECH GLOBAL STRATEGY GOVERN</v>
          </cell>
          <cell r="G50" t="str">
            <v>Verdier</v>
          </cell>
        </row>
        <row r="51">
          <cell r="A51">
            <v>129999</v>
          </cell>
          <cell r="B51" t="str">
            <v>129999-PB TECH GLOBAL STRATEGY AND GOVERNANCE - DE</v>
          </cell>
          <cell r="C51" t="str">
            <v>AM Technology</v>
          </cell>
          <cell r="D51" t="str">
            <v>GWM Technology</v>
          </cell>
          <cell r="E51" t="str">
            <v>PB Tech Strategy &amp; Governance</v>
          </cell>
          <cell r="F51" t="str">
            <v>GWM TECH GLOBAL STRATEGY GOVERN</v>
          </cell>
          <cell r="G51" t="str">
            <v>Verdier</v>
          </cell>
        </row>
        <row r="52">
          <cell r="A52">
            <v>132765</v>
          </cell>
          <cell r="B52" t="str">
            <v>132765-PB TECH GLOBAL STRATEGY AND GOVERNANCE - DOM INDIA</v>
          </cell>
          <cell r="C52" t="str">
            <v>AM Technology</v>
          </cell>
          <cell r="D52" t="str">
            <v>GWM Technology</v>
          </cell>
          <cell r="E52" t="str">
            <v>PB Tech Strategy &amp; Governance</v>
          </cell>
          <cell r="F52" t="str">
            <v>GWM TECH GLOBAL STRATEGY GOVERN</v>
          </cell>
          <cell r="G52" t="str">
            <v>Verdier</v>
          </cell>
        </row>
        <row r="53">
          <cell r="A53">
            <v>607183</v>
          </cell>
          <cell r="B53" t="str">
            <v>607183-PB TECH GLOBAL STRATEGY AND GOVERNANCE - DE</v>
          </cell>
          <cell r="C53" t="str">
            <v>AM Technology</v>
          </cell>
          <cell r="D53" t="str">
            <v>GWM Technology</v>
          </cell>
          <cell r="E53" t="str">
            <v>PB Tech Strategy &amp; Governance</v>
          </cell>
          <cell r="F53" t="str">
            <v>GWM TECH GLOBAL STRATEGY GOVERN</v>
          </cell>
          <cell r="G53" t="str">
            <v>Verdier</v>
          </cell>
        </row>
        <row r="54">
          <cell r="A54">
            <v>608090</v>
          </cell>
          <cell r="B54" t="str">
            <v>608090-PB TECH GLOBAL STRATEGY AND GOVERNANCE - DE</v>
          </cell>
          <cell r="C54" t="str">
            <v>AM Technology</v>
          </cell>
          <cell r="D54" t="str">
            <v>GWM Technology</v>
          </cell>
          <cell r="E54" t="str">
            <v>PB Tech Strategy &amp; Governance</v>
          </cell>
          <cell r="F54" t="str">
            <v>GWM TECH GLOBAL STRATEGY GOVERN</v>
          </cell>
          <cell r="G54" t="str">
            <v>Verdier</v>
          </cell>
        </row>
        <row r="55">
          <cell r="A55">
            <v>129988</v>
          </cell>
          <cell r="B55" t="str">
            <v>129988-PB TECH GLOBAL STRATEGY AND GOVERNANCE - HK</v>
          </cell>
          <cell r="C55" t="str">
            <v>AM Technology</v>
          </cell>
          <cell r="D55" t="str">
            <v>GWM Technology</v>
          </cell>
          <cell r="E55" t="str">
            <v>PB Tech Strategy &amp; Governance</v>
          </cell>
          <cell r="F55" t="str">
            <v>GWM TECH GLOBAL STRATEGY GOVERN</v>
          </cell>
          <cell r="G55" t="str">
            <v>Verdier</v>
          </cell>
        </row>
        <row r="56">
          <cell r="A56">
            <v>132777</v>
          </cell>
          <cell r="B56" t="str">
            <v>132777-PB TECH GLOBAL STRATEGY AND GOVERNANCE - INT INDIA</v>
          </cell>
          <cell r="C56" t="str">
            <v>AM Technology</v>
          </cell>
          <cell r="D56" t="str">
            <v>GWM Technology</v>
          </cell>
          <cell r="E56" t="str">
            <v>PB Tech Strategy &amp; Governance</v>
          </cell>
          <cell r="F56" t="str">
            <v>GWM TECH GLOBAL STRATEGY GOVERN</v>
          </cell>
          <cell r="G56" t="str">
            <v>Verdier</v>
          </cell>
        </row>
        <row r="57">
          <cell r="A57">
            <v>132784</v>
          </cell>
          <cell r="B57" t="str">
            <v>132784-PB TECH GLOBAL STRATEGY AND GOVERNANCE - GVA</v>
          </cell>
          <cell r="C57" t="str">
            <v>AM Technology</v>
          </cell>
          <cell r="D57" t="str">
            <v>GWM Technology</v>
          </cell>
          <cell r="E57" t="str">
            <v>PB Tech Strategy &amp; Governance</v>
          </cell>
          <cell r="F57" t="str">
            <v>GWM TECH GLOBAL STRATEGY GOVERN</v>
          </cell>
          <cell r="G57" t="str">
            <v>Verdier</v>
          </cell>
        </row>
        <row r="58">
          <cell r="A58">
            <v>138278</v>
          </cell>
          <cell r="B58" t="str">
            <v>138278-PB TECH GLOBAL STRATEGY AND GOVERNANCE - GVA</v>
          </cell>
          <cell r="C58" t="str">
            <v>AM Technology</v>
          </cell>
          <cell r="D58" t="str">
            <v>GWM Technology</v>
          </cell>
          <cell r="E58" t="str">
            <v>PB Tech Strategy &amp; Governance</v>
          </cell>
          <cell r="F58" t="str">
            <v>GWM TECH GLOBAL STRATEGY GOVERN</v>
          </cell>
          <cell r="G58" t="str">
            <v>Verdier</v>
          </cell>
        </row>
        <row r="59">
          <cell r="A59">
            <v>138279</v>
          </cell>
          <cell r="B59" t="str">
            <v>138279-PB TECH GLOBAL STRATEGY AND GOVERNANCE - HK</v>
          </cell>
          <cell r="C59" t="str">
            <v>AM Technology</v>
          </cell>
          <cell r="D59" t="str">
            <v>GWM Technology</v>
          </cell>
          <cell r="E59" t="str">
            <v>PB Tech Strategy &amp; Governance</v>
          </cell>
          <cell r="F59" t="str">
            <v>GWM TECH GLOBAL STRATEGY GOVERN</v>
          </cell>
          <cell r="G59" t="str">
            <v>Verdier</v>
          </cell>
        </row>
        <row r="60">
          <cell r="A60">
            <v>145279</v>
          </cell>
          <cell r="B60" t="str">
            <v>145279-PB TECH GLOBAL STRATEGY AND GOVERNANCE - GVA</v>
          </cell>
          <cell r="C60" t="str">
            <v>AM Technology</v>
          </cell>
          <cell r="D60" t="str">
            <v>GWM Technology</v>
          </cell>
          <cell r="E60" t="str">
            <v>PB Tech Strategy &amp; Governance</v>
          </cell>
          <cell r="F60" t="str">
            <v>GWM TECH GLOBAL STRATEGY GOVERN</v>
          </cell>
          <cell r="G60" t="str">
            <v>Verdier</v>
          </cell>
        </row>
        <row r="61">
          <cell r="A61">
            <v>145401</v>
          </cell>
          <cell r="B61" t="str">
            <v>145401-PB TECH GLOBAL STRATEGY AND GOVERNANCE - GVA</v>
          </cell>
          <cell r="C61" t="str">
            <v>AM Technology</v>
          </cell>
          <cell r="D61" t="str">
            <v>GWM Technology</v>
          </cell>
          <cell r="E61" t="str">
            <v>PB Tech Strategy &amp; Governance</v>
          </cell>
          <cell r="F61" t="str">
            <v>GWM TECH GLOBAL STRATEGY GOVERN</v>
          </cell>
          <cell r="G61" t="str">
            <v>Verdier</v>
          </cell>
        </row>
        <row r="62">
          <cell r="A62">
            <v>147863</v>
          </cell>
          <cell r="B62" t="str">
            <v>147863-PB TECH GLOBAL STRATEGY AND GOVERNANCE - GLASGOW</v>
          </cell>
          <cell r="C62" t="str">
            <v>AM Technology</v>
          </cell>
          <cell r="D62" t="str">
            <v>GWM Technology</v>
          </cell>
          <cell r="E62" t="str">
            <v>PB Tech Strategy &amp; Governance</v>
          </cell>
          <cell r="F62" t="str">
            <v>GWM TECH GLOBAL STRATEGY GOVERN</v>
          </cell>
          <cell r="G62" t="str">
            <v>Verdier</v>
          </cell>
        </row>
        <row r="63">
          <cell r="A63">
            <v>148129</v>
          </cell>
          <cell r="B63" t="str">
            <v>148129-PB TECH GLOBAL STRATEGY AND GOVERNANCE - GLASGOW</v>
          </cell>
          <cell r="C63" t="str">
            <v>AM Technology</v>
          </cell>
          <cell r="D63" t="str">
            <v>GWM Technology</v>
          </cell>
          <cell r="E63" t="str">
            <v>PB Tech Strategy &amp; Governance</v>
          </cell>
          <cell r="F63" t="str">
            <v>GWM TECH GLOBAL STRATEGY GOVERN</v>
          </cell>
          <cell r="G63" t="str">
            <v>Verdier</v>
          </cell>
        </row>
        <row r="64">
          <cell r="A64">
            <v>129922</v>
          </cell>
          <cell r="B64" t="str">
            <v>129922-PB TECH OPERATE - NY</v>
          </cell>
          <cell r="C64" t="str">
            <v>AM Technology</v>
          </cell>
          <cell r="D64" t="str">
            <v>AM Infrastructure Application Services</v>
          </cell>
          <cell r="E64" t="str">
            <v>GWM Infrastructure and Operate</v>
          </cell>
          <cell r="F64" t="str">
            <v>PB Tech Operate</v>
          </cell>
          <cell r="G64" t="str">
            <v>Verdier</v>
          </cell>
        </row>
        <row r="65">
          <cell r="A65">
            <v>129926</v>
          </cell>
          <cell r="B65" t="str">
            <v>129926-PB TECH AMERICAS - PROD 7 - NY</v>
          </cell>
          <cell r="C65" t="str">
            <v>AM Technology</v>
          </cell>
          <cell r="D65" t="str">
            <v>AM Infrastructure Application Services</v>
          </cell>
          <cell r="E65" t="str">
            <v>GWM Infrastructure and Operate</v>
          </cell>
          <cell r="F65" t="str">
            <v>PB Tech Operate</v>
          </cell>
          <cell r="G65" t="str">
            <v>Verdier</v>
          </cell>
        </row>
        <row r="66">
          <cell r="A66">
            <v>130006</v>
          </cell>
          <cell r="B66" t="str">
            <v>130006-PB TECH OPERATE - DE</v>
          </cell>
          <cell r="C66" t="str">
            <v>AM Technology</v>
          </cell>
          <cell r="D66" t="str">
            <v>AM Infrastructure Application Services</v>
          </cell>
          <cell r="E66" t="str">
            <v>GWM Infrastructure and Operate</v>
          </cell>
          <cell r="F66" t="str">
            <v>PB Tech Operate</v>
          </cell>
          <cell r="G66" t="str">
            <v>Verdier</v>
          </cell>
        </row>
        <row r="67">
          <cell r="A67">
            <v>132766</v>
          </cell>
          <cell r="B67" t="str">
            <v>132766-PB TECH OPERATE - DOM INDIA</v>
          </cell>
          <cell r="C67" t="str">
            <v>AM Technology</v>
          </cell>
          <cell r="D67" t="str">
            <v>AM Infrastructure Application Services</v>
          </cell>
          <cell r="E67" t="str">
            <v>GWM Infrastructure and Operate</v>
          </cell>
          <cell r="F67" t="str">
            <v>PB Tech Operate</v>
          </cell>
          <cell r="G67" t="str">
            <v>Verdier</v>
          </cell>
        </row>
        <row r="68">
          <cell r="A68">
            <v>607186</v>
          </cell>
          <cell r="B68" t="str">
            <v>607186-PB TECH OPERATE - DE</v>
          </cell>
          <cell r="C68" t="str">
            <v>AM Technology</v>
          </cell>
          <cell r="D68" t="str">
            <v>AM Infrastructure Application Services</v>
          </cell>
          <cell r="E68" t="str">
            <v>GWM Infrastructure and Operate</v>
          </cell>
          <cell r="F68" t="str">
            <v>PB Tech Operate</v>
          </cell>
          <cell r="G68" t="str">
            <v>Verdier</v>
          </cell>
        </row>
        <row r="69">
          <cell r="A69">
            <v>608093</v>
          </cell>
          <cell r="B69" t="str">
            <v>608093-PB TECH OPERATE - DE</v>
          </cell>
          <cell r="C69" t="str">
            <v>AM Technology</v>
          </cell>
          <cell r="D69" t="str">
            <v>AM Infrastructure Application Services</v>
          </cell>
          <cell r="E69" t="str">
            <v>GWM Infrastructure and Operate</v>
          </cell>
          <cell r="F69" t="str">
            <v>PB Tech Operate</v>
          </cell>
          <cell r="G69" t="str">
            <v>Verdier</v>
          </cell>
        </row>
        <row r="70">
          <cell r="A70">
            <v>129987</v>
          </cell>
          <cell r="B70" t="str">
            <v>129987-PB TECH OPERATE-HK</v>
          </cell>
          <cell r="C70" t="str">
            <v>AM Technology</v>
          </cell>
          <cell r="D70" t="str">
            <v>AM Infrastructure Application Services</v>
          </cell>
          <cell r="E70" t="str">
            <v>GWM Infrastructure and Operate</v>
          </cell>
          <cell r="F70" t="str">
            <v>PB Tech Operate</v>
          </cell>
          <cell r="G70" t="str">
            <v>Verdier</v>
          </cell>
        </row>
        <row r="71">
          <cell r="A71">
            <v>132778</v>
          </cell>
          <cell r="B71" t="str">
            <v>132778-PB TECH OPERATE - INT INDIA</v>
          </cell>
          <cell r="C71" t="str">
            <v>AM Technology</v>
          </cell>
          <cell r="D71" t="str">
            <v>AM Infrastructure Application Services</v>
          </cell>
          <cell r="E71" t="str">
            <v>GWM Infrastructure and Operate</v>
          </cell>
          <cell r="F71" t="str">
            <v>PB Tech Operate</v>
          </cell>
          <cell r="G71" t="str">
            <v>Verdier</v>
          </cell>
        </row>
        <row r="72">
          <cell r="A72">
            <v>132785</v>
          </cell>
          <cell r="B72" t="str">
            <v>132785-PB TECH OPERATE - GVA</v>
          </cell>
          <cell r="C72" t="str">
            <v>AM Technology</v>
          </cell>
          <cell r="D72" t="str">
            <v>AM Infrastructure Application Services</v>
          </cell>
          <cell r="E72" t="str">
            <v>GWM Infrastructure and Operate</v>
          </cell>
          <cell r="F72" t="str">
            <v>PB Tech Operate</v>
          </cell>
          <cell r="G72" t="str">
            <v>Verdier</v>
          </cell>
        </row>
        <row r="73">
          <cell r="A73">
            <v>132788</v>
          </cell>
          <cell r="B73" t="str">
            <v>132788-PB TECH OPERATE - SG</v>
          </cell>
          <cell r="C73" t="str">
            <v>AM Technology</v>
          </cell>
          <cell r="D73" t="str">
            <v>AM Infrastructure Application Services</v>
          </cell>
          <cell r="E73" t="str">
            <v>GWM Infrastructure and Operate</v>
          </cell>
          <cell r="F73" t="str">
            <v>PB Tech Operate</v>
          </cell>
          <cell r="G73" t="str">
            <v>Verdier</v>
          </cell>
        </row>
        <row r="74">
          <cell r="A74">
            <v>132978</v>
          </cell>
          <cell r="B74" t="str">
            <v>132978-PB TECH OPERATE - HK</v>
          </cell>
          <cell r="C74" t="str">
            <v>AM Technology</v>
          </cell>
          <cell r="D74" t="str">
            <v>AM Infrastructure Application Services</v>
          </cell>
          <cell r="E74" t="str">
            <v>GWM Infrastructure and Operate</v>
          </cell>
          <cell r="F74" t="str">
            <v>PB Tech Operate</v>
          </cell>
          <cell r="G74" t="str">
            <v>Verdier</v>
          </cell>
        </row>
        <row r="75">
          <cell r="A75">
            <v>138280</v>
          </cell>
          <cell r="B75" t="str">
            <v>138280-PB TECH OPERATE-HK</v>
          </cell>
          <cell r="C75" t="str">
            <v>AM Technology</v>
          </cell>
          <cell r="D75" t="str">
            <v>AM Infrastructure Application Services</v>
          </cell>
          <cell r="E75" t="str">
            <v>GWM Infrastructure and Operate</v>
          </cell>
          <cell r="F75" t="str">
            <v>PB Tech Operate</v>
          </cell>
          <cell r="G75" t="str">
            <v>Verdier</v>
          </cell>
        </row>
        <row r="76">
          <cell r="A76">
            <v>145165</v>
          </cell>
          <cell r="B76" t="str">
            <v>145165-PB TECH OPERATE - GVA</v>
          </cell>
          <cell r="C76" t="str">
            <v>AM Technology</v>
          </cell>
          <cell r="D76" t="str">
            <v>AM Infrastructure Application Services</v>
          </cell>
          <cell r="E76" t="str">
            <v>GWM Infrastructure and Operate</v>
          </cell>
          <cell r="F76" t="str">
            <v>PB Tech Operate</v>
          </cell>
          <cell r="G76" t="str">
            <v>Verdier</v>
          </cell>
        </row>
        <row r="77">
          <cell r="A77">
            <v>158577</v>
          </cell>
          <cell r="B77" t="str">
            <v>158577-PB TECH OPERATE - GVA</v>
          </cell>
          <cell r="C77" t="str">
            <v>AM Technology</v>
          </cell>
          <cell r="D77" t="str">
            <v>AM Infrastructure Application Services</v>
          </cell>
          <cell r="E77" t="str">
            <v>GWM Infrastructure and Operate</v>
          </cell>
          <cell r="F77" t="str">
            <v>PB Tech Operate</v>
          </cell>
          <cell r="G77" t="str">
            <v>Verdier</v>
          </cell>
        </row>
        <row r="78">
          <cell r="A78">
            <v>160700</v>
          </cell>
          <cell r="B78" t="str">
            <v>160700-PB TECH OPERATE - UK</v>
          </cell>
          <cell r="C78" t="str">
            <v>AM Technology</v>
          </cell>
          <cell r="D78" t="str">
            <v>AM Infrastructure Application Services</v>
          </cell>
          <cell r="E78" t="str">
            <v>GWM Infrastructure and Operate</v>
          </cell>
          <cell r="F78" t="str">
            <v>PB Tech Operate</v>
          </cell>
          <cell r="G78" t="str">
            <v>Verdier</v>
          </cell>
        </row>
        <row r="79">
          <cell r="A79">
            <v>1006</v>
          </cell>
          <cell r="B79" t="str">
            <v>01006-JP DOMESTIC DEP 0361001006</v>
          </cell>
          <cell r="C79" t="str">
            <v>AM Technology</v>
          </cell>
          <cell r="D79" t="str">
            <v>GWM Technology</v>
          </cell>
          <cell r="E79" t="str">
            <v>GWM Legacy Admin</v>
          </cell>
          <cell r="F79" t="str">
            <v>GWM TECH LEGACY COST CENTERS</v>
          </cell>
          <cell r="G79" t="str">
            <v>Verdier</v>
          </cell>
        </row>
        <row r="80">
          <cell r="A80">
            <v>1710</v>
          </cell>
          <cell r="B80" t="str">
            <v>01710-PBIT TRUST SYSTEMS-NY</v>
          </cell>
          <cell r="C80" t="str">
            <v>AM Technology</v>
          </cell>
          <cell r="D80" t="str">
            <v>GWM Technology</v>
          </cell>
          <cell r="E80" t="str">
            <v>GWM Legacy Admin</v>
          </cell>
          <cell r="F80" t="str">
            <v>GWM TECH LEGACY COST CENTERS</v>
          </cell>
          <cell r="G80" t="str">
            <v>Verdier</v>
          </cell>
        </row>
        <row r="81">
          <cell r="A81">
            <v>1996</v>
          </cell>
          <cell r="B81" t="str">
            <v>01996-JP ONLNMGMT  0099001996</v>
          </cell>
          <cell r="C81" t="str">
            <v>AM Technology</v>
          </cell>
          <cell r="D81" t="str">
            <v>GWM Technology</v>
          </cell>
          <cell r="E81" t="str">
            <v>GWM Legacy Admin</v>
          </cell>
          <cell r="F81" t="str">
            <v>GWM TECH LEGACY COST CENTERS</v>
          </cell>
          <cell r="G81" t="str">
            <v>Verdier</v>
          </cell>
        </row>
        <row r="82">
          <cell r="A82">
            <v>2189</v>
          </cell>
          <cell r="B82" t="str">
            <v>02189-JP PBDEPDOM  0099002189</v>
          </cell>
          <cell r="C82" t="str">
            <v>AM Technology</v>
          </cell>
          <cell r="D82" t="str">
            <v>GWM Technology</v>
          </cell>
          <cell r="E82" t="str">
            <v>GWM Legacy Admin</v>
          </cell>
          <cell r="F82" t="str">
            <v>GWM TECH LEGACY COST CENTERS</v>
          </cell>
          <cell r="G82" t="str">
            <v>Verdier</v>
          </cell>
        </row>
        <row r="83">
          <cell r="A83">
            <v>3150</v>
          </cell>
          <cell r="B83" t="str">
            <v>03150-DCM STAFF SUPPORT</v>
          </cell>
          <cell r="C83" t="str">
            <v>AM Technology</v>
          </cell>
          <cell r="D83" t="str">
            <v>GWM Technology</v>
          </cell>
          <cell r="E83" t="str">
            <v>GWM Legacy Admin</v>
          </cell>
          <cell r="F83" t="str">
            <v>GWM TECH LEGACY COST CENTERS</v>
          </cell>
          <cell r="G83" t="str">
            <v>Verdier</v>
          </cell>
        </row>
        <row r="84">
          <cell r="A84">
            <v>6226</v>
          </cell>
          <cell r="B84" t="str">
            <v>06226-JP PB DEP DOM0099006226</v>
          </cell>
          <cell r="C84" t="str">
            <v>AM Technology</v>
          </cell>
          <cell r="D84" t="str">
            <v>GWM Technology</v>
          </cell>
          <cell r="E84" t="str">
            <v>GWM Legacy Admin</v>
          </cell>
          <cell r="F84" t="str">
            <v>GWM TECH LEGACY COST CENTERS</v>
          </cell>
          <cell r="G84" t="str">
            <v>Verdier</v>
          </cell>
        </row>
        <row r="85">
          <cell r="A85">
            <v>6262</v>
          </cell>
          <cell r="B85" t="str">
            <v>06262-JP PCG INTL DEP   0099006262</v>
          </cell>
          <cell r="C85" t="str">
            <v>AM Technology</v>
          </cell>
          <cell r="D85" t="str">
            <v>GWM Technology</v>
          </cell>
          <cell r="E85" t="str">
            <v>GWM Legacy Admin</v>
          </cell>
          <cell r="F85" t="str">
            <v>GWM TECH LEGACY COST CENTERS</v>
          </cell>
          <cell r="G85" t="str">
            <v>Verdier</v>
          </cell>
        </row>
        <row r="86">
          <cell r="A86">
            <v>100041</v>
          </cell>
          <cell r="B86" t="str">
            <v>100041-JP DOMESTIC DEP 0361001006</v>
          </cell>
          <cell r="C86" t="str">
            <v>AM Technology</v>
          </cell>
          <cell r="D86" t="str">
            <v>GWM Technology</v>
          </cell>
          <cell r="E86" t="str">
            <v>GWM Legacy Admin</v>
          </cell>
          <cell r="F86" t="str">
            <v>GWM TECH LEGACY COST CENTERS</v>
          </cell>
          <cell r="G86" t="str">
            <v>Verdier</v>
          </cell>
        </row>
        <row r="87">
          <cell r="A87">
            <v>102640</v>
          </cell>
          <cell r="B87" t="str">
            <v>102640-PBIT TECH-MIAMI</v>
          </cell>
          <cell r="C87" t="str">
            <v>AM Technology</v>
          </cell>
          <cell r="D87" t="str">
            <v>GWM Technology</v>
          </cell>
          <cell r="E87" t="str">
            <v>GWM Legacy Admin</v>
          </cell>
          <cell r="F87" t="str">
            <v>GWM TECH LEGACY COST CENTERS</v>
          </cell>
          <cell r="G87" t="str">
            <v>Verdier</v>
          </cell>
        </row>
        <row r="88">
          <cell r="A88">
            <v>102641</v>
          </cell>
          <cell r="B88" t="str">
            <v>102641-PB - NA - SERVICE SUPPORT</v>
          </cell>
          <cell r="C88" t="str">
            <v>AM Technology</v>
          </cell>
          <cell r="D88" t="str">
            <v>GWM Technology</v>
          </cell>
          <cell r="E88" t="str">
            <v>GWM Legacy Admin</v>
          </cell>
          <cell r="F88" t="str">
            <v>GWM TECH LEGACY COST CENTERS</v>
          </cell>
          <cell r="G88" t="str">
            <v>Verdier</v>
          </cell>
        </row>
        <row r="89">
          <cell r="A89">
            <v>10369</v>
          </cell>
          <cell r="B89" t="str">
            <v>10369-PB-NA-END USER TECHNOLOGIES</v>
          </cell>
          <cell r="C89" t="str">
            <v>AM Technology</v>
          </cell>
          <cell r="D89" t="str">
            <v>GWM Technology</v>
          </cell>
          <cell r="E89" t="str">
            <v>GWM Legacy Admin</v>
          </cell>
          <cell r="F89" t="str">
            <v>GWM TECH LEGACY COST CENTERS</v>
          </cell>
          <cell r="G89" t="str">
            <v>Verdier</v>
          </cell>
        </row>
        <row r="90">
          <cell r="A90">
            <v>10370</v>
          </cell>
          <cell r="B90" t="str">
            <v>10370-PB-NA-DATA CENTER TECHNOLOGY</v>
          </cell>
          <cell r="C90" t="str">
            <v>AM Technology</v>
          </cell>
          <cell r="D90" t="str">
            <v>GWM Technology</v>
          </cell>
          <cell r="E90" t="str">
            <v>GWM Legacy Admin</v>
          </cell>
          <cell r="F90" t="str">
            <v>GWM TECH LEGACY COST CENTERS</v>
          </cell>
          <cell r="G90" t="str">
            <v>Verdier</v>
          </cell>
        </row>
        <row r="91">
          <cell r="A91">
            <v>10376</v>
          </cell>
          <cell r="B91" t="str">
            <v>10376-PB-NA-SERVICE SUPPORT</v>
          </cell>
          <cell r="C91" t="str">
            <v>AM Technology</v>
          </cell>
          <cell r="D91" t="str">
            <v>GWM Technology</v>
          </cell>
          <cell r="E91" t="str">
            <v>GWM Legacy Admin</v>
          </cell>
          <cell r="F91" t="str">
            <v>GWM TECH LEGACY COST CENTERS</v>
          </cell>
          <cell r="G91" t="str">
            <v>Verdier</v>
          </cell>
        </row>
        <row r="92">
          <cell r="A92">
            <v>10384</v>
          </cell>
          <cell r="B92" t="str">
            <v>10384-PB-NA-ARCHITECTURE &amp;ENGINEER</v>
          </cell>
          <cell r="C92" t="str">
            <v>AM Technology</v>
          </cell>
          <cell r="D92" t="str">
            <v>GWM Technology</v>
          </cell>
          <cell r="E92" t="str">
            <v>GWM Legacy Admin</v>
          </cell>
          <cell r="F92" t="str">
            <v>GWM TECH LEGACY COST CENTERS</v>
          </cell>
          <cell r="G92" t="str">
            <v>Verdier</v>
          </cell>
        </row>
        <row r="93">
          <cell r="A93">
            <v>103920</v>
          </cell>
          <cell r="B93" t="str">
            <v>103920-PB-NA-SERVICE SUPPORT</v>
          </cell>
          <cell r="C93" t="str">
            <v>AM Technology</v>
          </cell>
          <cell r="D93" t="str">
            <v>GWM Technology</v>
          </cell>
          <cell r="E93" t="str">
            <v>GWM Legacy Admin</v>
          </cell>
          <cell r="F93" t="str">
            <v>GWM TECH LEGACY COST CENTERS</v>
          </cell>
          <cell r="G93" t="str">
            <v>Verdier</v>
          </cell>
        </row>
        <row r="94">
          <cell r="A94">
            <v>104206</v>
          </cell>
          <cell r="B94" t="str">
            <v>104206-CM PVT BK CHANNEL IS IBF DEP</v>
          </cell>
          <cell r="C94" t="str">
            <v>AM Technology</v>
          </cell>
          <cell r="D94" t="str">
            <v>GWM Technology</v>
          </cell>
          <cell r="E94" t="str">
            <v>GWM Legacy Admin</v>
          </cell>
          <cell r="F94" t="str">
            <v>GWM TECH LEGACY COST CENTERS</v>
          </cell>
          <cell r="G94" t="str">
            <v>Verdier</v>
          </cell>
        </row>
        <row r="95">
          <cell r="A95">
            <v>107468</v>
          </cell>
          <cell r="B95" t="str">
            <v>107468-PBIT TECH-INDIA</v>
          </cell>
          <cell r="C95" t="str">
            <v>AM Technology</v>
          </cell>
          <cell r="D95" t="str">
            <v>GWM Technology</v>
          </cell>
          <cell r="E95" t="str">
            <v>GWM Legacy Admin</v>
          </cell>
          <cell r="F95" t="str">
            <v>GWM TECH LEGACY COST CENTERS</v>
          </cell>
          <cell r="G95" t="str">
            <v>Verdier</v>
          </cell>
        </row>
        <row r="96">
          <cell r="A96">
            <v>107476</v>
          </cell>
          <cell r="B96" t="str">
            <v>107476-PBIT JP CSHINTEGRATION 0310960233</v>
          </cell>
          <cell r="C96" t="str">
            <v>AM Technology</v>
          </cell>
          <cell r="D96" t="str">
            <v>GWM Technology</v>
          </cell>
          <cell r="E96" t="str">
            <v>GWM Legacy Admin</v>
          </cell>
          <cell r="F96" t="str">
            <v>GWM TECH LEGACY COST CENTERS</v>
          </cell>
          <cell r="G96" t="str">
            <v>Verdier</v>
          </cell>
        </row>
        <row r="97">
          <cell r="A97">
            <v>107489</v>
          </cell>
          <cell r="B97" t="str">
            <v>107489-PBIT JP TI INTEGRATION 0310960401</v>
          </cell>
          <cell r="C97" t="str">
            <v>AM Technology</v>
          </cell>
          <cell r="D97" t="str">
            <v>GWM Technology</v>
          </cell>
          <cell r="E97" t="str">
            <v>GWM Legacy Admin</v>
          </cell>
          <cell r="F97" t="str">
            <v>GWM TECH LEGACY COST CENTERS</v>
          </cell>
          <cell r="G97" t="str">
            <v>Verdier</v>
          </cell>
        </row>
        <row r="98">
          <cell r="A98">
            <v>107490</v>
          </cell>
          <cell r="B98" t="str">
            <v>107490-IRM - DE</v>
          </cell>
          <cell r="C98" t="str">
            <v>AM Technology</v>
          </cell>
          <cell r="D98" t="str">
            <v>GWM Technology</v>
          </cell>
          <cell r="E98" t="str">
            <v>GWM Legacy Admin</v>
          </cell>
          <cell r="F98" t="str">
            <v>GWM TECH LEGACY COST CENTERS</v>
          </cell>
          <cell r="G98" t="str">
            <v>Verdier</v>
          </cell>
        </row>
        <row r="99">
          <cell r="A99">
            <v>108878</v>
          </cell>
          <cell r="B99" t="str">
            <v>108878-JP PB DEPOSITS-DOM0236005191</v>
          </cell>
          <cell r="C99" t="str">
            <v>AM Technology</v>
          </cell>
          <cell r="D99" t="str">
            <v>GWM Technology</v>
          </cell>
          <cell r="E99" t="str">
            <v>GWM Legacy Admin</v>
          </cell>
          <cell r="F99" t="str">
            <v>GWM TECH LEGACY COST CENTERS</v>
          </cell>
          <cell r="G99" t="str">
            <v>Verdier</v>
          </cell>
        </row>
        <row r="100">
          <cell r="A100">
            <v>109358</v>
          </cell>
          <cell r="B100" t="str">
            <v>109358-PBIT DELAWARE OPERATE0310000387</v>
          </cell>
          <cell r="C100" t="str">
            <v>AM Technology</v>
          </cell>
          <cell r="D100" t="str">
            <v>GWM Technology</v>
          </cell>
          <cell r="E100" t="str">
            <v>GWM Legacy Admin</v>
          </cell>
          <cell r="F100" t="str">
            <v>GWM TECH LEGACY COST CENTERS</v>
          </cell>
          <cell r="G100" t="str">
            <v>Verdier</v>
          </cell>
        </row>
        <row r="101">
          <cell r="A101">
            <v>109644</v>
          </cell>
          <cell r="B101" t="str">
            <v>109644-PBIT JP CROSSFUNC SUPP INT 3109602</v>
          </cell>
          <cell r="C101" t="str">
            <v>AM Technology</v>
          </cell>
          <cell r="D101" t="str">
            <v>GWM Technology</v>
          </cell>
          <cell r="E101" t="str">
            <v>GWM Legacy Admin</v>
          </cell>
          <cell r="F101" t="str">
            <v>GWM TECH LEGACY COST CENTERS</v>
          </cell>
          <cell r="G101" t="str">
            <v>Verdier</v>
          </cell>
        </row>
        <row r="102">
          <cell r="A102">
            <v>111455</v>
          </cell>
          <cell r="B102" t="str">
            <v>111455-PBIT DEL CLIENT&amp;BUSINESS MGMT PLAN</v>
          </cell>
          <cell r="C102" t="str">
            <v>AM Technology</v>
          </cell>
          <cell r="D102" t="str">
            <v>GWM Technology</v>
          </cell>
          <cell r="E102" t="str">
            <v>GWM Legacy Admin</v>
          </cell>
          <cell r="F102" t="str">
            <v>GWM TECH LEGACY COST CENTERS</v>
          </cell>
          <cell r="G102" t="str">
            <v>Verdier</v>
          </cell>
        </row>
        <row r="103">
          <cell r="A103">
            <v>112298</v>
          </cell>
          <cell r="B103" t="str">
            <v>112298-PBIT JP CRSPROJSUPP 0310069072</v>
          </cell>
          <cell r="C103" t="str">
            <v>AM Technology</v>
          </cell>
          <cell r="D103" t="str">
            <v>GWM Technology</v>
          </cell>
          <cell r="E103" t="str">
            <v>GWM Legacy Admin</v>
          </cell>
          <cell r="F103" t="str">
            <v>GWM TECH LEGACY COST CENTERS</v>
          </cell>
          <cell r="G103" t="str">
            <v>Verdier</v>
          </cell>
        </row>
        <row r="104">
          <cell r="A104">
            <v>112339</v>
          </cell>
          <cell r="B104" t="str">
            <v>112339-JP MOL OPS   0333069300</v>
          </cell>
          <cell r="C104" t="str">
            <v>AM Technology</v>
          </cell>
          <cell r="D104" t="str">
            <v>GWM Technology</v>
          </cell>
          <cell r="E104" t="str">
            <v>GWM Legacy Admin</v>
          </cell>
          <cell r="F104" t="str">
            <v>GWM TECH LEGACY COST CENTERS</v>
          </cell>
          <cell r="G104" t="str">
            <v>Verdier</v>
          </cell>
        </row>
        <row r="105">
          <cell r="A105">
            <v>112783</v>
          </cell>
          <cell r="B105" t="str">
            <v>112783-CLIENT ANALYTICS</v>
          </cell>
          <cell r="C105" t="str">
            <v>AM Technology</v>
          </cell>
          <cell r="D105" t="str">
            <v>GWM Technology</v>
          </cell>
          <cell r="E105" t="str">
            <v>GWM Legacy Admin</v>
          </cell>
          <cell r="F105" t="str">
            <v>GWM TECH LEGACY COST CENTERS</v>
          </cell>
          <cell r="G105" t="str">
            <v>Verdier</v>
          </cell>
        </row>
        <row r="106">
          <cell r="A106">
            <v>113006</v>
          </cell>
          <cell r="B106" t="str">
            <v>113006-PCS TECHNOLOGY ADMIN</v>
          </cell>
          <cell r="C106" t="str">
            <v>AM Technology</v>
          </cell>
          <cell r="D106" t="str">
            <v>GWM Technology</v>
          </cell>
          <cell r="E106" t="str">
            <v>GWM Legacy Admin</v>
          </cell>
          <cell r="F106" t="str">
            <v>GWM TECH LEGACY COST CENTERS</v>
          </cell>
          <cell r="G106" t="str">
            <v>Verdier</v>
          </cell>
        </row>
        <row r="107">
          <cell r="A107">
            <v>113007</v>
          </cell>
          <cell r="B107" t="str">
            <v>113007-ARCHITECTURE</v>
          </cell>
          <cell r="C107" t="str">
            <v>AM Technology</v>
          </cell>
          <cell r="D107" t="str">
            <v>GWM Technology</v>
          </cell>
          <cell r="E107" t="str">
            <v>GWM Legacy Admin</v>
          </cell>
          <cell r="F107" t="str">
            <v>GWM TECH LEGACY COST CENTERS</v>
          </cell>
          <cell r="G107" t="str">
            <v>Verdier</v>
          </cell>
        </row>
        <row r="108">
          <cell r="A108">
            <v>113008</v>
          </cell>
          <cell r="B108" t="str">
            <v>113008-PLATFORMS - FRONT OFFICE</v>
          </cell>
          <cell r="C108" t="str">
            <v>AM Technology</v>
          </cell>
          <cell r="D108" t="str">
            <v>GWM Technology</v>
          </cell>
          <cell r="E108" t="str">
            <v>GWM Legacy Admin</v>
          </cell>
          <cell r="F108" t="str">
            <v>GWM TECH LEGACY COST CENTERS</v>
          </cell>
          <cell r="G108" t="str">
            <v>Verdier</v>
          </cell>
        </row>
        <row r="109">
          <cell r="A109">
            <v>113010</v>
          </cell>
          <cell r="B109" t="str">
            <v>113010-OPS INTEGRATION PROJECTS</v>
          </cell>
          <cell r="C109" t="str">
            <v>AM Technology</v>
          </cell>
          <cell r="D109" t="str">
            <v>GWM Technology</v>
          </cell>
          <cell r="E109" t="str">
            <v>GWM Legacy Admin</v>
          </cell>
          <cell r="F109" t="str">
            <v>GWM TECH LEGACY COST CENTERS</v>
          </cell>
          <cell r="G109" t="str">
            <v>Verdier</v>
          </cell>
        </row>
        <row r="110">
          <cell r="A110">
            <v>113012</v>
          </cell>
          <cell r="B110" t="str">
            <v>113012-PB PROJECTS</v>
          </cell>
          <cell r="C110" t="str">
            <v>AM Technology</v>
          </cell>
          <cell r="D110" t="str">
            <v>GWM Technology</v>
          </cell>
          <cell r="E110" t="str">
            <v>GWM Legacy Admin</v>
          </cell>
          <cell r="F110" t="str">
            <v>GWM TECH LEGACY COST CENTERS</v>
          </cell>
          <cell r="G110" t="str">
            <v>Verdier</v>
          </cell>
        </row>
        <row r="111">
          <cell r="A111">
            <v>113019</v>
          </cell>
          <cell r="B111" t="str">
            <v>113019-PLATFORMS - INVESTMENT</v>
          </cell>
          <cell r="C111" t="str">
            <v>AM Technology</v>
          </cell>
          <cell r="D111" t="str">
            <v>GWM Technology</v>
          </cell>
          <cell r="E111" t="str">
            <v>GWM Legacy Admin</v>
          </cell>
          <cell r="F111" t="str">
            <v>GWM TECH LEGACY COST CENTERS</v>
          </cell>
          <cell r="G111" t="str">
            <v>Verdier</v>
          </cell>
        </row>
        <row r="112">
          <cell r="A112">
            <v>113020</v>
          </cell>
          <cell r="B112" t="str">
            <v>113020-PCS PROJECTS</v>
          </cell>
          <cell r="C112" t="str">
            <v>AM Technology</v>
          </cell>
          <cell r="D112" t="str">
            <v>GWM Technology</v>
          </cell>
          <cell r="E112" t="str">
            <v>GWM Legacy Admin</v>
          </cell>
          <cell r="F112" t="str">
            <v>GWM TECH LEGACY COST CENTERS</v>
          </cell>
          <cell r="G112" t="str">
            <v>Verdier</v>
          </cell>
        </row>
        <row r="113">
          <cell r="A113">
            <v>113021</v>
          </cell>
          <cell r="B113" t="str">
            <v>113021-PCS AND IM PROJECTS</v>
          </cell>
          <cell r="C113" t="str">
            <v>AM Technology</v>
          </cell>
          <cell r="D113" t="str">
            <v>GWM Technology</v>
          </cell>
          <cell r="E113" t="str">
            <v>GWM Legacy Admin</v>
          </cell>
          <cell r="F113" t="str">
            <v>GWM TECH LEGACY COST CENTERS</v>
          </cell>
          <cell r="G113" t="str">
            <v>Verdier</v>
          </cell>
        </row>
        <row r="114">
          <cell r="A114">
            <v>113024</v>
          </cell>
          <cell r="B114" t="str">
            <v>113024-PCS OPERATIONS MERGER EXP</v>
          </cell>
          <cell r="C114" t="str">
            <v>AM Technology</v>
          </cell>
          <cell r="D114" t="str">
            <v>GWM Technology</v>
          </cell>
          <cell r="E114" t="str">
            <v>GWM Legacy Admin</v>
          </cell>
          <cell r="F114" t="str">
            <v>GWM TECH LEGACY COST CENTERS</v>
          </cell>
          <cell r="G114" t="str">
            <v>Verdier</v>
          </cell>
        </row>
        <row r="115">
          <cell r="A115">
            <v>113033</v>
          </cell>
          <cell r="B115" t="str">
            <v>113033-PROJECT MGMT OFFICE</v>
          </cell>
          <cell r="C115" t="str">
            <v>AM Technology</v>
          </cell>
          <cell r="D115" t="str">
            <v>GWM Technology</v>
          </cell>
          <cell r="E115" t="str">
            <v>GWM Legacy Admin</v>
          </cell>
          <cell r="F115" t="str">
            <v>GWM TECH LEGACY COST CENTERS</v>
          </cell>
          <cell r="G115" t="str">
            <v>Verdier</v>
          </cell>
        </row>
        <row r="116">
          <cell r="A116">
            <v>11505</v>
          </cell>
          <cell r="B116" t="str">
            <v>11505-BAI - BANGALORE - AWM</v>
          </cell>
          <cell r="C116" t="str">
            <v>AM Technology</v>
          </cell>
          <cell r="D116" t="str">
            <v>GWM Technology</v>
          </cell>
          <cell r="E116" t="str">
            <v>GWM Legacy Admin</v>
          </cell>
          <cell r="F116" t="str">
            <v>GWM TECH LEGACY COST CENTERS</v>
          </cell>
          <cell r="G116" t="str">
            <v>Verdier</v>
          </cell>
        </row>
        <row r="117">
          <cell r="A117">
            <v>11734</v>
          </cell>
          <cell r="B117" t="str">
            <v>11734-MORGAN ONLINE</v>
          </cell>
          <cell r="C117" t="str">
            <v>AM Technology</v>
          </cell>
          <cell r="D117" t="str">
            <v>GWM Technology</v>
          </cell>
          <cell r="E117" t="str">
            <v>GWM Legacy Admin</v>
          </cell>
          <cell r="F117" t="str">
            <v>GWM TECH LEGACY COST CENTERS</v>
          </cell>
          <cell r="G117" t="str">
            <v>Verdier</v>
          </cell>
        </row>
        <row r="118">
          <cell r="A118">
            <v>119914</v>
          </cell>
          <cell r="B118" t="str">
            <v>119914-TECH RISK MANAGEMENT 0802</v>
          </cell>
          <cell r="C118" t="str">
            <v>AM Technology</v>
          </cell>
          <cell r="D118" t="str">
            <v>GWM Technology</v>
          </cell>
          <cell r="E118" t="str">
            <v>GWM Legacy Admin</v>
          </cell>
          <cell r="F118" t="str">
            <v>GWM TECH LEGACY COST CENTERS</v>
          </cell>
          <cell r="G118" t="str">
            <v>Verdier</v>
          </cell>
        </row>
        <row r="119">
          <cell r="A119">
            <v>120170</v>
          </cell>
          <cell r="B119" t="str">
            <v>120170-TECH RISK MANAGEMENT 0841</v>
          </cell>
          <cell r="C119" t="str">
            <v>AM Technology</v>
          </cell>
          <cell r="D119" t="str">
            <v>GWM Technology</v>
          </cell>
          <cell r="E119" t="str">
            <v>GWM Legacy Admin</v>
          </cell>
          <cell r="F119" t="str">
            <v>GWM TECH LEGACY COST CENTERS</v>
          </cell>
          <cell r="G119" t="str">
            <v>Verdier</v>
          </cell>
        </row>
        <row r="120">
          <cell r="A120">
            <v>120180</v>
          </cell>
          <cell r="B120" t="str">
            <v>120180-TECH RISK MANAGEMENT 0313</v>
          </cell>
          <cell r="C120" t="str">
            <v>AM Technology</v>
          </cell>
          <cell r="D120" t="str">
            <v>GWM Technology</v>
          </cell>
          <cell r="E120" t="str">
            <v>GWM Legacy Admin</v>
          </cell>
          <cell r="F120" t="str">
            <v>GWM TECH LEGACY COST CENTERS</v>
          </cell>
          <cell r="G120" t="str">
            <v>Verdier</v>
          </cell>
        </row>
        <row r="121">
          <cell r="A121">
            <v>12977</v>
          </cell>
          <cell r="B121" t="str">
            <v>12977-PBIT TECH-MIAMI</v>
          </cell>
          <cell r="C121" t="str">
            <v>AM Technology</v>
          </cell>
          <cell r="D121" t="str">
            <v>GWM Technology</v>
          </cell>
          <cell r="E121" t="str">
            <v>GWM Legacy Admin</v>
          </cell>
          <cell r="F121" t="str">
            <v>GWM TECH LEGACY COST CENTERS</v>
          </cell>
          <cell r="G121" t="str">
            <v>Verdier</v>
          </cell>
        </row>
        <row r="122">
          <cell r="A122">
            <v>12978</v>
          </cell>
          <cell r="B122" t="str">
            <v>12978-PB - NA - SERVICE SUPPORT</v>
          </cell>
          <cell r="C122" t="str">
            <v>AM Technology</v>
          </cell>
          <cell r="D122" t="str">
            <v>GWM Technology</v>
          </cell>
          <cell r="E122" t="str">
            <v>GWM Legacy Admin</v>
          </cell>
          <cell r="F122" t="str">
            <v>GWM TECH LEGACY COST CENTERS</v>
          </cell>
          <cell r="G122" t="str">
            <v>Verdier</v>
          </cell>
        </row>
        <row r="123">
          <cell r="A123">
            <v>129918</v>
          </cell>
          <cell r="B123" t="str">
            <v>129918-PB TECH QA - NY</v>
          </cell>
          <cell r="C123" t="str">
            <v>AM Technology</v>
          </cell>
          <cell r="D123" t="str">
            <v>GWM Technology</v>
          </cell>
          <cell r="E123" t="str">
            <v>GWM Legacy Admin</v>
          </cell>
          <cell r="F123" t="str">
            <v>GWM TECH LEGACY COST CENTERS</v>
          </cell>
          <cell r="G123" t="str">
            <v>Verdier</v>
          </cell>
        </row>
        <row r="124">
          <cell r="A124">
            <v>130003</v>
          </cell>
          <cell r="B124" t="str">
            <v>130003-PB TECH QA - DELAWARE</v>
          </cell>
          <cell r="C124" t="str">
            <v>AM Technology</v>
          </cell>
          <cell r="D124" t="str">
            <v>GWM Technology</v>
          </cell>
          <cell r="E124" t="str">
            <v>GWM Legacy Admin</v>
          </cell>
          <cell r="F124" t="str">
            <v>GWM TECH LEGACY COST CENTERS</v>
          </cell>
          <cell r="G124" t="str">
            <v>Verdier</v>
          </cell>
        </row>
        <row r="125">
          <cell r="A125">
            <v>130007</v>
          </cell>
          <cell r="B125" t="str">
            <v>130007-PB TECH AMERICAS - PROD 4 - DELAWARE</v>
          </cell>
          <cell r="C125" t="str">
            <v>AM Technology</v>
          </cell>
          <cell r="D125" t="str">
            <v>GWM Technology</v>
          </cell>
          <cell r="E125" t="str">
            <v>GWM Legacy Admin</v>
          </cell>
          <cell r="F125" t="str">
            <v>GWM TECH LEGACY COST CENTERS</v>
          </cell>
          <cell r="G125" t="str">
            <v>Verdier</v>
          </cell>
        </row>
        <row r="126">
          <cell r="A126">
            <v>130009</v>
          </cell>
          <cell r="B126" t="str">
            <v>130009-PB TECH AMERICAS - PROD 5 - DELAWARE</v>
          </cell>
          <cell r="C126" t="str">
            <v>AM Technology</v>
          </cell>
          <cell r="D126" t="str">
            <v>GWM Technology</v>
          </cell>
          <cell r="E126" t="str">
            <v>GWM Legacy Admin</v>
          </cell>
          <cell r="F126" t="str">
            <v>GWM TECH LEGACY COST CENTERS</v>
          </cell>
          <cell r="G126" t="str">
            <v>Verdier</v>
          </cell>
        </row>
        <row r="127">
          <cell r="A127">
            <v>130010</v>
          </cell>
          <cell r="B127" t="str">
            <v>130010-PB TECH AMERICAS - PROD 6 - DELAWARE</v>
          </cell>
          <cell r="C127" t="str">
            <v>AM Technology</v>
          </cell>
          <cell r="D127" t="str">
            <v>GWM Technology</v>
          </cell>
          <cell r="E127" t="str">
            <v>GWM Legacy Admin</v>
          </cell>
          <cell r="F127" t="str">
            <v>GWM TECH LEGACY COST CENTERS</v>
          </cell>
          <cell r="G127" t="str">
            <v>Verdier</v>
          </cell>
        </row>
        <row r="128">
          <cell r="A128">
            <v>130029</v>
          </cell>
          <cell r="B128" t="str">
            <v>130029-BANKING P&amp;P - DE</v>
          </cell>
          <cell r="C128" t="str">
            <v>AM Technology</v>
          </cell>
          <cell r="D128" t="str">
            <v>GWM Technology</v>
          </cell>
          <cell r="E128" t="str">
            <v>GWM Legacy Admin</v>
          </cell>
          <cell r="F128" t="str">
            <v>GWM TECH LEGACY COST CENTERS</v>
          </cell>
          <cell r="G128" t="str">
            <v>Verdier</v>
          </cell>
        </row>
        <row r="129">
          <cell r="A129">
            <v>138436</v>
          </cell>
          <cell r="B129" t="str">
            <v>138436-PB TECH IB INDIRECTS TO DIRECTS</v>
          </cell>
          <cell r="C129" t="str">
            <v>AM Technology</v>
          </cell>
          <cell r="D129" t="str">
            <v>GWM Technology</v>
          </cell>
          <cell r="E129" t="str">
            <v>GWM Legacy Admin</v>
          </cell>
          <cell r="F129" t="str">
            <v>GWM TECH LEGACY COST CENTERS</v>
          </cell>
          <cell r="G129" t="str">
            <v>Verdier</v>
          </cell>
        </row>
        <row r="130">
          <cell r="A130">
            <v>145143</v>
          </cell>
          <cell r="B130" t="str">
            <v>145143-PERFORMANCE REPORTING</v>
          </cell>
          <cell r="C130" t="str">
            <v>AM Technology</v>
          </cell>
          <cell r="D130" t="str">
            <v>GWM Technology</v>
          </cell>
          <cell r="E130" t="str">
            <v>GWM Legacy Admin</v>
          </cell>
          <cell r="F130" t="str">
            <v>GWM TECH LEGACY COST CENTERS</v>
          </cell>
          <cell r="G130" t="str">
            <v>Verdier</v>
          </cell>
        </row>
        <row r="131">
          <cell r="A131">
            <v>14859</v>
          </cell>
          <cell r="B131" t="str">
            <v>14859-PB-NA-SERVICE SUPPORT</v>
          </cell>
          <cell r="C131" t="str">
            <v>AM Technology</v>
          </cell>
          <cell r="D131" t="str">
            <v>GWM Technology</v>
          </cell>
          <cell r="E131" t="str">
            <v>GWM Legacy Admin</v>
          </cell>
          <cell r="F131" t="str">
            <v>GWM TECH LEGACY COST CENTERS</v>
          </cell>
          <cell r="G131" t="str">
            <v>Verdier</v>
          </cell>
        </row>
        <row r="132">
          <cell r="A132">
            <v>15396</v>
          </cell>
          <cell r="B132" t="str">
            <v>15396-CM PVT BK CHANNEL IS IBF DEP</v>
          </cell>
          <cell r="C132" t="str">
            <v>AM Technology</v>
          </cell>
          <cell r="D132" t="str">
            <v>GWM Technology</v>
          </cell>
          <cell r="E132" t="str">
            <v>GWM Legacy Admin</v>
          </cell>
          <cell r="F132" t="str">
            <v>GWM TECH LEGACY COST CENTERS</v>
          </cell>
          <cell r="G132" t="str">
            <v>Verdier</v>
          </cell>
        </row>
        <row r="133">
          <cell r="A133">
            <v>16043</v>
          </cell>
          <cell r="B133" t="str">
            <v>16043-PBIT DEL BUILD TEAM</v>
          </cell>
          <cell r="C133" t="str">
            <v>AM Technology</v>
          </cell>
          <cell r="D133" t="str">
            <v>GWM Technology</v>
          </cell>
          <cell r="E133" t="str">
            <v>GWM Legacy Admin</v>
          </cell>
          <cell r="F133" t="str">
            <v>GWM TECH LEGACY COST CENTERS</v>
          </cell>
          <cell r="G133" t="str">
            <v>Verdier</v>
          </cell>
        </row>
        <row r="134">
          <cell r="A134">
            <v>16061</v>
          </cell>
          <cell r="B134" t="str">
            <v>16061-JP ARRAKIS BLD&amp;OP 0283016061 *0803</v>
          </cell>
          <cell r="C134" t="str">
            <v>AM Technology</v>
          </cell>
          <cell r="D134" t="str">
            <v>GWM Technology</v>
          </cell>
          <cell r="E134" t="str">
            <v>GWM Legacy Admin</v>
          </cell>
          <cell r="F134" t="str">
            <v>GWM TECH LEGACY COST CENTERS</v>
          </cell>
          <cell r="G134" t="str">
            <v>Verdier</v>
          </cell>
        </row>
        <row r="135">
          <cell r="A135">
            <v>16063</v>
          </cell>
          <cell r="B135" t="str">
            <v>16063-JP ARRAKIS OH/MGMT0283016063 *0104</v>
          </cell>
          <cell r="C135" t="str">
            <v>AM Technology</v>
          </cell>
          <cell r="D135" t="str">
            <v>GWM Technology</v>
          </cell>
          <cell r="E135" t="str">
            <v>GWM Legacy Admin</v>
          </cell>
          <cell r="F135" t="str">
            <v>GWM TECH LEGACY COST CENTERS</v>
          </cell>
          <cell r="G135" t="str">
            <v>Verdier</v>
          </cell>
        </row>
        <row r="136">
          <cell r="A136">
            <v>181031</v>
          </cell>
          <cell r="B136" t="str">
            <v>181031-USPB DEPOSIT ADMIN</v>
          </cell>
          <cell r="C136" t="str">
            <v>AM Technology</v>
          </cell>
          <cell r="D136" t="str">
            <v>GWM Technology</v>
          </cell>
          <cell r="E136" t="str">
            <v>GWM Legacy Admin</v>
          </cell>
          <cell r="F136" t="str">
            <v>GWM TECH LEGACY COST CENTERS</v>
          </cell>
          <cell r="G136" t="str">
            <v>Verdier</v>
          </cell>
        </row>
        <row r="137">
          <cell r="A137">
            <v>182999</v>
          </cell>
          <cell r="B137" t="str">
            <v>182999-USPB DEPOSIT ADMIN</v>
          </cell>
          <cell r="C137" t="str">
            <v>AM Technology</v>
          </cell>
          <cell r="D137" t="str">
            <v>GWM Technology</v>
          </cell>
          <cell r="E137" t="str">
            <v>GWM Legacy Admin</v>
          </cell>
          <cell r="F137" t="str">
            <v>GWM TECH LEGACY COST CENTERS</v>
          </cell>
          <cell r="G137" t="str">
            <v>Verdier</v>
          </cell>
        </row>
        <row r="138">
          <cell r="A138">
            <v>21990</v>
          </cell>
          <cell r="B138" t="str">
            <v>21990-PAM DEVELOPMENT</v>
          </cell>
          <cell r="C138" t="str">
            <v>AM Technology</v>
          </cell>
          <cell r="D138" t="str">
            <v>GWM Technology</v>
          </cell>
          <cell r="E138" t="str">
            <v>GWM Legacy Admin</v>
          </cell>
          <cell r="F138" t="str">
            <v>GWM TECH LEGACY COST CENTERS</v>
          </cell>
          <cell r="G138" t="str">
            <v>Verdier</v>
          </cell>
        </row>
        <row r="139">
          <cell r="A139">
            <v>26359</v>
          </cell>
          <cell r="B139" t="str">
            <v>26359-JP PFS PROJ MGMT  0099429378</v>
          </cell>
          <cell r="C139" t="str">
            <v>AM Technology</v>
          </cell>
          <cell r="D139" t="str">
            <v>GWM Technology</v>
          </cell>
          <cell r="E139" t="str">
            <v>GWM Legacy Admin</v>
          </cell>
          <cell r="F139" t="str">
            <v>GWM TECH LEGACY COST CENTERS</v>
          </cell>
          <cell r="G139" t="str">
            <v>Verdier</v>
          </cell>
        </row>
        <row r="140">
          <cell r="A140">
            <v>26524</v>
          </cell>
          <cell r="B140" t="str">
            <v>26524-BANKING - PROD MGMT</v>
          </cell>
          <cell r="C140" t="str">
            <v>AM Technology</v>
          </cell>
          <cell r="D140" t="str">
            <v>GWM Technology</v>
          </cell>
          <cell r="E140" t="str">
            <v>GWM Legacy Admin</v>
          </cell>
          <cell r="F140" t="str">
            <v>GWM TECH LEGACY COST CENTERS</v>
          </cell>
          <cell r="G140" t="str">
            <v>Verdier</v>
          </cell>
        </row>
        <row r="141">
          <cell r="A141">
            <v>272618</v>
          </cell>
          <cell r="B141" t="str">
            <v>272618-PCS-END USER TECHNOLOGIES</v>
          </cell>
          <cell r="C141" t="str">
            <v>AM Technology</v>
          </cell>
          <cell r="D141" t="str">
            <v>GWM Technology</v>
          </cell>
          <cell r="E141" t="str">
            <v>GWM Legacy Admin</v>
          </cell>
          <cell r="F141" t="str">
            <v>GWM TECH LEGACY COST CENTERS</v>
          </cell>
          <cell r="G141" t="str">
            <v>Verdier</v>
          </cell>
        </row>
        <row r="142">
          <cell r="A142">
            <v>276448</v>
          </cell>
          <cell r="B142" t="str">
            <v>276448-PCS-ARCHITECTURE &amp; ENGINEER</v>
          </cell>
          <cell r="C142" t="str">
            <v>AM Technology</v>
          </cell>
          <cell r="D142" t="str">
            <v>GWM Technology</v>
          </cell>
          <cell r="E142" t="str">
            <v>GWM Legacy Admin</v>
          </cell>
          <cell r="F142" t="str">
            <v>GWM TECH LEGACY COST CENTERS</v>
          </cell>
          <cell r="G142" t="str">
            <v>Verdier</v>
          </cell>
        </row>
        <row r="143">
          <cell r="A143">
            <v>27712</v>
          </cell>
          <cell r="B143" t="str">
            <v>27712-PBIT TECH INFRASTRUCTURE</v>
          </cell>
          <cell r="C143" t="str">
            <v>AM Technology</v>
          </cell>
          <cell r="D143" t="str">
            <v>GWM Technology</v>
          </cell>
          <cell r="E143" t="str">
            <v>GWM Legacy Admin</v>
          </cell>
          <cell r="F143" t="str">
            <v>GWM TECH LEGACY COST CENTERS</v>
          </cell>
          <cell r="G143" t="str">
            <v>Verdier</v>
          </cell>
        </row>
        <row r="144">
          <cell r="A144">
            <v>281325</v>
          </cell>
          <cell r="B144" t="str">
            <v>281325-VLS - WIRE TRANSFER ACTIVITY</v>
          </cell>
          <cell r="C144" t="str">
            <v>AM Technology</v>
          </cell>
          <cell r="D144" t="str">
            <v>GWM Technology</v>
          </cell>
          <cell r="E144" t="str">
            <v>GWM Legacy Admin</v>
          </cell>
          <cell r="F144" t="str">
            <v>GWM TECH LEGACY COST CENTERS</v>
          </cell>
          <cell r="G144" t="str">
            <v>Verdier</v>
          </cell>
        </row>
        <row r="145">
          <cell r="A145">
            <v>289968</v>
          </cell>
          <cell r="B145" t="str">
            <v>289968-PCS-DATA CENTER TECHNOLOGIES</v>
          </cell>
          <cell r="C145" t="str">
            <v>AM Technology</v>
          </cell>
          <cell r="D145" t="str">
            <v>GWM Technology</v>
          </cell>
          <cell r="E145" t="str">
            <v>GWM Legacy Admin</v>
          </cell>
          <cell r="F145" t="str">
            <v>GWM TECH LEGACY COST CENTERS</v>
          </cell>
          <cell r="G145" t="str">
            <v>Verdier</v>
          </cell>
        </row>
        <row r="146">
          <cell r="A146">
            <v>29066</v>
          </cell>
          <cell r="B146" t="str">
            <v>29066-PBIT TECH-INDIA</v>
          </cell>
          <cell r="C146" t="str">
            <v>AM Technology</v>
          </cell>
          <cell r="D146" t="str">
            <v>GWM Technology</v>
          </cell>
          <cell r="E146" t="str">
            <v>GWM Legacy Admin</v>
          </cell>
          <cell r="F146" t="str">
            <v>GWM TECH LEGACY COST CENTERS</v>
          </cell>
          <cell r="G146" t="str">
            <v>Verdier</v>
          </cell>
        </row>
        <row r="147">
          <cell r="A147">
            <v>29076</v>
          </cell>
          <cell r="B147" t="str">
            <v>29076-PBIT JP CSHINTEGRATION 0310960233</v>
          </cell>
          <cell r="C147" t="str">
            <v>AM Technology</v>
          </cell>
          <cell r="D147" t="str">
            <v>GWM Technology</v>
          </cell>
          <cell r="E147" t="str">
            <v>GWM Legacy Admin</v>
          </cell>
          <cell r="F147" t="str">
            <v>GWM TECH LEGACY COST CENTERS</v>
          </cell>
          <cell r="G147" t="str">
            <v>Verdier</v>
          </cell>
        </row>
        <row r="148">
          <cell r="A148">
            <v>29107</v>
          </cell>
          <cell r="B148" t="str">
            <v>29107-PBIT JP TI INTEGRATION 0310960401</v>
          </cell>
          <cell r="C148" t="str">
            <v>AM Technology</v>
          </cell>
          <cell r="D148" t="str">
            <v>GWM Technology</v>
          </cell>
          <cell r="E148" t="str">
            <v>GWM Legacy Admin</v>
          </cell>
          <cell r="F148" t="str">
            <v>GWM TECH LEGACY COST CENTERS</v>
          </cell>
          <cell r="G148" t="str">
            <v>Verdier</v>
          </cell>
        </row>
        <row r="149">
          <cell r="A149">
            <v>29109</v>
          </cell>
          <cell r="B149" t="str">
            <v>29109-IRM - DE</v>
          </cell>
          <cell r="C149" t="str">
            <v>AM Technology</v>
          </cell>
          <cell r="D149" t="str">
            <v>GWM Technology</v>
          </cell>
          <cell r="E149" t="str">
            <v>GWM Legacy Admin</v>
          </cell>
          <cell r="F149" t="str">
            <v>GWM TECH LEGACY COST CENTERS</v>
          </cell>
          <cell r="G149" t="str">
            <v>Verdier</v>
          </cell>
        </row>
        <row r="150">
          <cell r="A150">
            <v>30093</v>
          </cell>
          <cell r="B150" t="str">
            <v>30093-JP IPB DEPOSITS   0099118322</v>
          </cell>
          <cell r="C150" t="str">
            <v>AM Technology</v>
          </cell>
          <cell r="D150" t="str">
            <v>GWM Technology</v>
          </cell>
          <cell r="E150" t="str">
            <v>GWM Legacy Admin</v>
          </cell>
          <cell r="F150" t="str">
            <v>GWM TECH LEGACY COST CENTERS</v>
          </cell>
          <cell r="G150" t="str">
            <v>Verdier</v>
          </cell>
        </row>
        <row r="151">
          <cell r="A151">
            <v>30517</v>
          </cell>
          <cell r="B151" t="str">
            <v>30517-PCS - SERVICE SUPPORT</v>
          </cell>
          <cell r="C151" t="str">
            <v>AM Technology</v>
          </cell>
          <cell r="D151" t="str">
            <v>GWM Technology</v>
          </cell>
          <cell r="E151" t="str">
            <v>GWM Legacy Admin</v>
          </cell>
          <cell r="F151" t="str">
            <v>GWM TECH LEGACY COST CENTERS</v>
          </cell>
          <cell r="G151" t="str">
            <v>Verdier</v>
          </cell>
        </row>
        <row r="152">
          <cell r="A152">
            <v>30561</v>
          </cell>
          <cell r="B152" t="str">
            <v>30561-INFORMATION RISK</v>
          </cell>
          <cell r="C152" t="str">
            <v>AM Technology</v>
          </cell>
          <cell r="D152" t="str">
            <v>GWM Technology</v>
          </cell>
          <cell r="E152" t="str">
            <v>GWM Legacy Admin</v>
          </cell>
          <cell r="F152" t="str">
            <v>GWM TECH LEGACY COST CENTERS</v>
          </cell>
          <cell r="G152" t="str">
            <v>Verdier</v>
          </cell>
        </row>
        <row r="153">
          <cell r="A153">
            <v>30954</v>
          </cell>
          <cell r="B153" t="str">
            <v>30954-JP WA NY TEAM 2   0231299004</v>
          </cell>
          <cell r="C153" t="str">
            <v>AM Technology</v>
          </cell>
          <cell r="D153" t="str">
            <v>GWM Technology</v>
          </cell>
          <cell r="E153" t="str">
            <v>GWM Legacy Admin</v>
          </cell>
          <cell r="F153" t="str">
            <v>GWM TECH LEGACY COST CENTERS</v>
          </cell>
          <cell r="G153" t="str">
            <v>Verdier</v>
          </cell>
        </row>
        <row r="154">
          <cell r="A154">
            <v>31329</v>
          </cell>
          <cell r="B154" t="str">
            <v>31329-BIG I WIP/AMORTIZATION 0099330722</v>
          </cell>
          <cell r="C154" t="str">
            <v>AM Technology</v>
          </cell>
          <cell r="D154" t="str">
            <v>GWM Technology</v>
          </cell>
          <cell r="E154" t="str">
            <v>GWM Legacy Admin</v>
          </cell>
          <cell r="F154" t="str">
            <v>GWM TECH LEGACY COST CENTERS</v>
          </cell>
          <cell r="G154" t="str">
            <v>Verdier</v>
          </cell>
        </row>
        <row r="155">
          <cell r="A155">
            <v>31330</v>
          </cell>
          <cell r="B155" t="str">
            <v>31330-PBIT NY OPERATE 0099330723</v>
          </cell>
          <cell r="C155" t="str">
            <v>AM Technology</v>
          </cell>
          <cell r="D155" t="str">
            <v>GWM Technology</v>
          </cell>
          <cell r="E155" t="str">
            <v>GWM Legacy Admin</v>
          </cell>
          <cell r="F155" t="str">
            <v>GWM TECH LEGACY COST CENTERS</v>
          </cell>
          <cell r="G155" t="str">
            <v>Verdier</v>
          </cell>
        </row>
        <row r="156">
          <cell r="A156">
            <v>31331</v>
          </cell>
          <cell r="B156" t="str">
            <v>31331-DATA ARCHITECTURE WIP/MRTZTN</v>
          </cell>
          <cell r="C156" t="str">
            <v>AM Technology</v>
          </cell>
          <cell r="D156" t="str">
            <v>GWM Technology</v>
          </cell>
          <cell r="E156" t="str">
            <v>GWM Legacy Admin</v>
          </cell>
          <cell r="F156" t="str">
            <v>GWM TECH LEGACY COST CENTERS</v>
          </cell>
          <cell r="G156" t="str">
            <v>Verdier</v>
          </cell>
        </row>
        <row r="157">
          <cell r="A157">
            <v>31820</v>
          </cell>
          <cell r="B157" t="str">
            <v>31820-JP JPMASI MGMT    0231429283</v>
          </cell>
          <cell r="C157" t="str">
            <v>AM Technology</v>
          </cell>
          <cell r="D157" t="str">
            <v>GWM Technology</v>
          </cell>
          <cell r="E157" t="str">
            <v>GWM Legacy Admin</v>
          </cell>
          <cell r="F157" t="str">
            <v>GWM TECH LEGACY COST CENTERS</v>
          </cell>
          <cell r="G157" t="str">
            <v>Verdier</v>
          </cell>
        </row>
        <row r="158">
          <cell r="A158">
            <v>31889</v>
          </cell>
          <cell r="B158" t="str">
            <v>31889-JP PFS PROJ MGMT  0231429378</v>
          </cell>
          <cell r="C158" t="str">
            <v>AM Technology</v>
          </cell>
          <cell r="D158" t="str">
            <v>GWM Technology</v>
          </cell>
          <cell r="E158" t="str">
            <v>GWM Legacy Admin</v>
          </cell>
          <cell r="F158" t="str">
            <v>GWM TECH LEGACY COST CENTERS</v>
          </cell>
          <cell r="G158" t="str">
            <v>Verdier</v>
          </cell>
        </row>
        <row r="159">
          <cell r="A159">
            <v>31905</v>
          </cell>
          <cell r="B159" t="str">
            <v>31905-JP MOL D&amp;D   0099429401</v>
          </cell>
          <cell r="C159" t="str">
            <v>AM Technology</v>
          </cell>
          <cell r="D159" t="str">
            <v>GWM Technology</v>
          </cell>
          <cell r="E159" t="str">
            <v>GWM Legacy Admin</v>
          </cell>
          <cell r="F159" t="str">
            <v>GWM TECH LEGACY COST CENTERS</v>
          </cell>
          <cell r="G159" t="str">
            <v>Verdier</v>
          </cell>
        </row>
        <row r="160">
          <cell r="A160">
            <v>31910</v>
          </cell>
          <cell r="B160" t="str">
            <v>31910-JP MOL DEPLOY&amp;SPPT0099429418</v>
          </cell>
          <cell r="C160" t="str">
            <v>AM Technology</v>
          </cell>
          <cell r="D160" t="str">
            <v>GWM Technology</v>
          </cell>
          <cell r="E160" t="str">
            <v>GWM Legacy Admin</v>
          </cell>
          <cell r="F160" t="str">
            <v>GWM TECH LEGACY COST CENTERS</v>
          </cell>
          <cell r="G160" t="str">
            <v>Verdier</v>
          </cell>
        </row>
        <row r="161">
          <cell r="A161">
            <v>31911</v>
          </cell>
          <cell r="B161" t="str">
            <v>31911-JP SERVICE DESK   0240429422 *0104</v>
          </cell>
          <cell r="C161" t="str">
            <v>AM Technology</v>
          </cell>
          <cell r="D161" t="str">
            <v>GWM Technology</v>
          </cell>
          <cell r="E161" t="str">
            <v>GWM Legacy Admin</v>
          </cell>
          <cell r="F161" t="str">
            <v>GWM TECH LEGACY COST CENTERS</v>
          </cell>
          <cell r="G161" t="str">
            <v>Verdier</v>
          </cell>
        </row>
        <row r="162">
          <cell r="A162">
            <v>34421</v>
          </cell>
          <cell r="B162" t="str">
            <v>34421-PCS-DATA CENTER TECHNOLOGIES</v>
          </cell>
          <cell r="C162" t="str">
            <v>AM Technology</v>
          </cell>
          <cell r="D162" t="str">
            <v>GWM Technology</v>
          </cell>
          <cell r="E162" t="str">
            <v>GWM Legacy Admin</v>
          </cell>
          <cell r="F162" t="str">
            <v>GWM TECH LEGACY COST CENTERS</v>
          </cell>
          <cell r="G162" t="str">
            <v>Verdier</v>
          </cell>
        </row>
        <row r="163">
          <cell r="A163">
            <v>34427</v>
          </cell>
          <cell r="B163" t="str">
            <v>34427-PCS-END USER TECHNOLOGIES</v>
          </cell>
          <cell r="C163" t="str">
            <v>AM Technology</v>
          </cell>
          <cell r="D163" t="str">
            <v>GWM Technology</v>
          </cell>
          <cell r="E163" t="str">
            <v>GWM Legacy Admin</v>
          </cell>
          <cell r="F163" t="str">
            <v>GWM TECH LEGACY COST CENTERS</v>
          </cell>
          <cell r="G163" t="str">
            <v>Verdier</v>
          </cell>
        </row>
        <row r="164">
          <cell r="A164">
            <v>34439</v>
          </cell>
          <cell r="B164" t="str">
            <v>34439-PCS-ARCHITECTURE &amp; ENGINEER</v>
          </cell>
          <cell r="C164" t="str">
            <v>AM Technology</v>
          </cell>
          <cell r="D164" t="str">
            <v>GWM Technology</v>
          </cell>
          <cell r="E164" t="str">
            <v>GWM Legacy Admin</v>
          </cell>
          <cell r="F164" t="str">
            <v>GWM TECH LEGACY COST CENTERS</v>
          </cell>
          <cell r="G164" t="str">
            <v>Verdier</v>
          </cell>
        </row>
        <row r="165">
          <cell r="A165">
            <v>35083</v>
          </cell>
          <cell r="B165" t="str">
            <v>35083-JP ONLINEMGMT0240429286 *0104</v>
          </cell>
          <cell r="C165" t="str">
            <v>AM Technology</v>
          </cell>
          <cell r="D165" t="str">
            <v>GWM Technology</v>
          </cell>
          <cell r="E165" t="str">
            <v>GWM Legacy Admin</v>
          </cell>
          <cell r="F165" t="str">
            <v>GWM TECH LEGACY COST CENTERS</v>
          </cell>
          <cell r="G165" t="str">
            <v>Verdier</v>
          </cell>
        </row>
        <row r="166">
          <cell r="A166">
            <v>35525</v>
          </cell>
          <cell r="B166" t="str">
            <v>35525-JP HR/FIN/MGMT/OH 0240039709 *0104</v>
          </cell>
          <cell r="C166" t="str">
            <v>AM Technology</v>
          </cell>
          <cell r="D166" t="str">
            <v>GWM Technology</v>
          </cell>
          <cell r="E166" t="str">
            <v>GWM Legacy Admin</v>
          </cell>
          <cell r="F166" t="str">
            <v>GWM TECH LEGACY COST CENTERS</v>
          </cell>
          <cell r="G166" t="str">
            <v>Verdier</v>
          </cell>
        </row>
        <row r="167">
          <cell r="A167">
            <v>362736</v>
          </cell>
          <cell r="B167" t="str">
            <v>362736-JP DOMESTIC DEP 0361001006</v>
          </cell>
          <cell r="C167" t="str">
            <v>AM Technology</v>
          </cell>
          <cell r="D167" t="str">
            <v>GWM Technology</v>
          </cell>
          <cell r="E167" t="str">
            <v>GWM Legacy Admin</v>
          </cell>
          <cell r="F167" t="str">
            <v>GWM TECH LEGACY COST CENTERS</v>
          </cell>
          <cell r="G167" t="str">
            <v>Verdier</v>
          </cell>
        </row>
        <row r="168">
          <cell r="A168">
            <v>362879</v>
          </cell>
          <cell r="B168" t="str">
            <v>362879-JP PB DEPOSITS-DOM0236005191</v>
          </cell>
          <cell r="C168" t="str">
            <v>AM Technology</v>
          </cell>
          <cell r="D168" t="str">
            <v>GWM Technology</v>
          </cell>
          <cell r="E168" t="str">
            <v>GWM Legacy Admin</v>
          </cell>
          <cell r="F168" t="str">
            <v>GWM TECH LEGACY COST CENTERS</v>
          </cell>
          <cell r="G168" t="str">
            <v>Verdier</v>
          </cell>
        </row>
        <row r="169">
          <cell r="A169">
            <v>36963</v>
          </cell>
          <cell r="B169" t="str">
            <v>36963-JP PB DEPOSITS-DOM0236005191</v>
          </cell>
          <cell r="C169" t="str">
            <v>AM Technology</v>
          </cell>
          <cell r="D169" t="str">
            <v>GWM Technology</v>
          </cell>
          <cell r="E169" t="str">
            <v>GWM Legacy Admin</v>
          </cell>
          <cell r="F169" t="str">
            <v>GWM TECH LEGACY COST CENTERS</v>
          </cell>
          <cell r="G169" t="str">
            <v>Verdier</v>
          </cell>
        </row>
        <row r="170">
          <cell r="A170">
            <v>37897</v>
          </cell>
          <cell r="B170" t="str">
            <v>37897-JP PBI D&amp;D   0231429003</v>
          </cell>
          <cell r="C170" t="str">
            <v>AM Technology</v>
          </cell>
          <cell r="D170" t="str">
            <v>GWM Technology</v>
          </cell>
          <cell r="E170" t="str">
            <v>GWM Legacy Admin</v>
          </cell>
          <cell r="F170" t="str">
            <v>GWM TECH LEGACY COST CENTERS</v>
          </cell>
          <cell r="G170" t="str">
            <v>Verdier</v>
          </cell>
        </row>
        <row r="171">
          <cell r="A171">
            <v>37966</v>
          </cell>
          <cell r="B171" t="str">
            <v>37966-JP WADENVER TEAM 10231429010</v>
          </cell>
          <cell r="C171" t="str">
            <v>AM Technology</v>
          </cell>
          <cell r="D171" t="str">
            <v>GWM Technology</v>
          </cell>
          <cell r="E171" t="str">
            <v>GWM Legacy Admin</v>
          </cell>
          <cell r="F171" t="str">
            <v>GWM TECH LEGACY COST CENTERS</v>
          </cell>
          <cell r="G171" t="str">
            <v>Verdier</v>
          </cell>
        </row>
        <row r="172">
          <cell r="A172">
            <v>38082</v>
          </cell>
          <cell r="B172" t="str">
            <v>38082-JP CONVERSIONTEAMS0231429025</v>
          </cell>
          <cell r="C172" t="str">
            <v>AM Technology</v>
          </cell>
          <cell r="D172" t="str">
            <v>GWM Technology</v>
          </cell>
          <cell r="E172" t="str">
            <v>GWM Legacy Admin</v>
          </cell>
          <cell r="F172" t="str">
            <v>GWM TECH LEGACY COST CENTERS</v>
          </cell>
          <cell r="G172" t="str">
            <v>Verdier</v>
          </cell>
        </row>
        <row r="173">
          <cell r="A173">
            <v>38095</v>
          </cell>
          <cell r="B173" t="str">
            <v>38095-JP GATEKEEPER0231429027</v>
          </cell>
          <cell r="C173" t="str">
            <v>AM Technology</v>
          </cell>
          <cell r="D173" t="str">
            <v>GWM Technology</v>
          </cell>
          <cell r="E173" t="str">
            <v>GWM Legacy Admin</v>
          </cell>
          <cell r="F173" t="str">
            <v>GWM TECH LEGACY COST CENTERS</v>
          </cell>
          <cell r="G173" t="str">
            <v>Verdier</v>
          </cell>
        </row>
        <row r="174">
          <cell r="A174">
            <v>38202</v>
          </cell>
          <cell r="B174" t="str">
            <v>38202-JP REGISTRTNFEES  0231429045</v>
          </cell>
          <cell r="C174" t="str">
            <v>AM Technology</v>
          </cell>
          <cell r="D174" t="str">
            <v>GWM Technology</v>
          </cell>
          <cell r="E174" t="str">
            <v>GWM Legacy Admin</v>
          </cell>
          <cell r="F174" t="str">
            <v>GWM TECH LEGACY COST CENTERS</v>
          </cell>
          <cell r="G174" t="str">
            <v>Verdier</v>
          </cell>
        </row>
        <row r="175">
          <cell r="A175">
            <v>38426</v>
          </cell>
          <cell r="B175" t="str">
            <v>38426-JP MOL - MGMT0099429279</v>
          </cell>
          <cell r="C175" t="str">
            <v>AM Technology</v>
          </cell>
          <cell r="D175" t="str">
            <v>GWM Technology</v>
          </cell>
          <cell r="E175" t="str">
            <v>GWM Legacy Admin</v>
          </cell>
          <cell r="F175" t="str">
            <v>GWM TECH LEGACY COST CENTERS</v>
          </cell>
          <cell r="G175" t="str">
            <v>Verdier</v>
          </cell>
        </row>
        <row r="176">
          <cell r="A176">
            <v>38432</v>
          </cell>
          <cell r="B176" t="str">
            <v>38432-JP ARRAKIS   0099429284</v>
          </cell>
          <cell r="C176" t="str">
            <v>AM Technology</v>
          </cell>
          <cell r="D176" t="str">
            <v>GWM Technology</v>
          </cell>
          <cell r="E176" t="str">
            <v>GWM Legacy Admin</v>
          </cell>
          <cell r="F176" t="str">
            <v>GWM TECH LEGACY COST CENTERS</v>
          </cell>
          <cell r="G176" t="str">
            <v>Verdier</v>
          </cell>
        </row>
        <row r="177">
          <cell r="A177">
            <v>38975</v>
          </cell>
          <cell r="B177" t="str">
            <v>38975-PBIT DELAWARE OPERATE0310000387</v>
          </cell>
          <cell r="C177" t="str">
            <v>AM Technology</v>
          </cell>
          <cell r="D177" t="str">
            <v>GWM Technology</v>
          </cell>
          <cell r="E177" t="str">
            <v>GWM Legacy Admin</v>
          </cell>
          <cell r="F177" t="str">
            <v>GWM TECH LEGACY COST CENTERS</v>
          </cell>
          <cell r="G177" t="str">
            <v>Verdier</v>
          </cell>
        </row>
        <row r="178">
          <cell r="A178">
            <v>395600</v>
          </cell>
          <cell r="B178" t="str">
            <v>395600-BANKING - PROD MGMT</v>
          </cell>
          <cell r="C178" t="str">
            <v>AM Technology</v>
          </cell>
          <cell r="D178" t="str">
            <v>GWM Technology</v>
          </cell>
          <cell r="E178" t="str">
            <v>GWM Legacy Admin</v>
          </cell>
          <cell r="F178" t="str">
            <v>GWM TECH LEGACY COST CENTERS</v>
          </cell>
          <cell r="G178" t="str">
            <v>Verdier</v>
          </cell>
        </row>
        <row r="179">
          <cell r="A179">
            <v>39997</v>
          </cell>
          <cell r="B179" t="str">
            <v>39997-PBIT JP CROSSFUNC SUPP INT 3109602</v>
          </cell>
          <cell r="C179" t="str">
            <v>AM Technology</v>
          </cell>
          <cell r="D179" t="str">
            <v>GWM Technology</v>
          </cell>
          <cell r="E179" t="str">
            <v>GWM Legacy Admin</v>
          </cell>
          <cell r="F179" t="str">
            <v>GWM TECH LEGACY COST CENTERS</v>
          </cell>
          <cell r="G179" t="str">
            <v>Verdier</v>
          </cell>
        </row>
        <row r="180">
          <cell r="A180">
            <v>409188</v>
          </cell>
          <cell r="B180" t="str">
            <v>409188-BRAZIL IM DEVELOPMENT</v>
          </cell>
          <cell r="C180" t="str">
            <v>AM Technology</v>
          </cell>
          <cell r="D180" t="str">
            <v>GWM Technology</v>
          </cell>
          <cell r="E180" t="str">
            <v>GWM Legacy Admin</v>
          </cell>
          <cell r="F180" t="str">
            <v>GWM TECH LEGACY COST CENTERS</v>
          </cell>
          <cell r="G180" t="str">
            <v>Verdier</v>
          </cell>
        </row>
        <row r="181">
          <cell r="A181">
            <v>409222</v>
          </cell>
          <cell r="B181" t="str">
            <v>409222-BRAZIL IM DEVELOPMENT</v>
          </cell>
          <cell r="C181" t="str">
            <v>AM Technology</v>
          </cell>
          <cell r="D181" t="str">
            <v>GWM Technology</v>
          </cell>
          <cell r="E181" t="str">
            <v>GWM Legacy Admin</v>
          </cell>
          <cell r="F181" t="str">
            <v>GWM TECH LEGACY COST CENTERS</v>
          </cell>
          <cell r="G181" t="str">
            <v>Verdier</v>
          </cell>
        </row>
        <row r="182">
          <cell r="A182">
            <v>409223</v>
          </cell>
          <cell r="B182" t="str">
            <v>409223-BRAZIL IM DEVELOPMENT</v>
          </cell>
          <cell r="C182" t="str">
            <v>AM Technology</v>
          </cell>
          <cell r="D182" t="str">
            <v>GWM Technology</v>
          </cell>
          <cell r="E182" t="str">
            <v>GWM Legacy Admin</v>
          </cell>
          <cell r="F182" t="str">
            <v>GWM TECH LEGACY COST CENTERS</v>
          </cell>
          <cell r="G182" t="str">
            <v>Verdier</v>
          </cell>
        </row>
        <row r="183">
          <cell r="A183">
            <v>409224</v>
          </cell>
          <cell r="B183" t="str">
            <v>409224-BRAZIL IM DEVELOPMENT</v>
          </cell>
          <cell r="C183" t="str">
            <v>AM Technology</v>
          </cell>
          <cell r="D183" t="str">
            <v>GWM Technology</v>
          </cell>
          <cell r="E183" t="str">
            <v>GWM Legacy Admin</v>
          </cell>
          <cell r="F183" t="str">
            <v>GWM TECH LEGACY COST CENTERS</v>
          </cell>
          <cell r="G183" t="str">
            <v>Verdier</v>
          </cell>
        </row>
        <row r="184">
          <cell r="A184">
            <v>409225</v>
          </cell>
          <cell r="B184" t="str">
            <v>409225-BRAZIL IM DEVELOPMENT</v>
          </cell>
          <cell r="C184" t="str">
            <v>AM Technology</v>
          </cell>
          <cell r="D184" t="str">
            <v>GWM Technology</v>
          </cell>
          <cell r="E184" t="str">
            <v>GWM Legacy Admin</v>
          </cell>
          <cell r="F184" t="str">
            <v>GWM TECH LEGACY COST CENTERS</v>
          </cell>
          <cell r="G184" t="str">
            <v>Verdier</v>
          </cell>
        </row>
        <row r="185">
          <cell r="A185">
            <v>409226</v>
          </cell>
          <cell r="B185" t="str">
            <v>409226-BRAZIL IM DEVELOPMENT</v>
          </cell>
          <cell r="C185" t="str">
            <v>AM Technology</v>
          </cell>
          <cell r="D185" t="str">
            <v>GWM Technology</v>
          </cell>
          <cell r="E185" t="str">
            <v>GWM Legacy Admin</v>
          </cell>
          <cell r="F185" t="str">
            <v>GWM TECH LEGACY COST CENTERS</v>
          </cell>
          <cell r="G185" t="str">
            <v>Verdier</v>
          </cell>
        </row>
        <row r="186">
          <cell r="A186">
            <v>409227</v>
          </cell>
          <cell r="B186" t="str">
            <v>409227-BRAZIL IM DEVELOPMENT</v>
          </cell>
          <cell r="C186" t="str">
            <v>AM Technology</v>
          </cell>
          <cell r="D186" t="str">
            <v>GWM Technology</v>
          </cell>
          <cell r="E186" t="str">
            <v>GWM Legacy Admin</v>
          </cell>
          <cell r="F186" t="str">
            <v>GWM TECH LEGACY COST CENTERS</v>
          </cell>
          <cell r="G186" t="str">
            <v>Verdier</v>
          </cell>
        </row>
        <row r="187">
          <cell r="A187">
            <v>409228</v>
          </cell>
          <cell r="B187" t="str">
            <v>409228-BRAZIL IM DEVELOPMENT</v>
          </cell>
          <cell r="C187" t="str">
            <v>AM Technology</v>
          </cell>
          <cell r="D187" t="str">
            <v>GWM Technology</v>
          </cell>
          <cell r="E187" t="str">
            <v>GWM Legacy Admin</v>
          </cell>
          <cell r="F187" t="str">
            <v>GWM TECH LEGACY COST CENTERS</v>
          </cell>
          <cell r="G187" t="str">
            <v>Verdier</v>
          </cell>
        </row>
        <row r="188">
          <cell r="A188">
            <v>409789</v>
          </cell>
          <cell r="B188" t="str">
            <v>409789-PBIT TECH-INDIA-4699797</v>
          </cell>
          <cell r="C188" t="str">
            <v>AM Technology</v>
          </cell>
          <cell r="D188" t="str">
            <v>GWM Technology</v>
          </cell>
          <cell r="E188" t="str">
            <v>GWM Legacy Admin</v>
          </cell>
          <cell r="F188" t="str">
            <v>GWM TECH LEGACY COST CENTERS</v>
          </cell>
          <cell r="G188" t="str">
            <v>Verdier</v>
          </cell>
        </row>
        <row r="189">
          <cell r="A189">
            <v>418080</v>
          </cell>
          <cell r="B189" t="str">
            <v>418080-GBDS EXPENSE</v>
          </cell>
          <cell r="C189" t="str">
            <v>AM Technology</v>
          </cell>
          <cell r="D189" t="str">
            <v>GWM Technology</v>
          </cell>
          <cell r="E189" t="str">
            <v>GWM Legacy Admin</v>
          </cell>
          <cell r="F189" t="str">
            <v>GWM TECH LEGACY COST CENTERS</v>
          </cell>
          <cell r="G189" t="str">
            <v>Verdier</v>
          </cell>
        </row>
        <row r="190">
          <cell r="A190">
            <v>42012</v>
          </cell>
          <cell r="B190" t="str">
            <v>42012-JPPB DEPOSITS 011105191BAHAM</v>
          </cell>
          <cell r="C190" t="str">
            <v>AM Technology</v>
          </cell>
          <cell r="D190" t="str">
            <v>GWM Technology</v>
          </cell>
          <cell r="E190" t="str">
            <v>GWM Legacy Admin</v>
          </cell>
          <cell r="F190" t="str">
            <v>GWM TECH LEGACY COST CENTERS</v>
          </cell>
          <cell r="G190" t="str">
            <v>Verdier</v>
          </cell>
        </row>
        <row r="191">
          <cell r="A191">
            <v>42013</v>
          </cell>
          <cell r="B191" t="str">
            <v>42013-JPPB DEPOSITS 011105193BAHAM</v>
          </cell>
          <cell r="C191" t="str">
            <v>AM Technology</v>
          </cell>
          <cell r="D191" t="str">
            <v>GWM Technology</v>
          </cell>
          <cell r="E191" t="str">
            <v>GWM Legacy Admin</v>
          </cell>
          <cell r="F191" t="str">
            <v>GWM TECH LEGACY COST CENTERS</v>
          </cell>
          <cell r="G191" t="str">
            <v>Verdier</v>
          </cell>
        </row>
        <row r="192">
          <cell r="A192">
            <v>425312</v>
          </cell>
          <cell r="B192" t="str">
            <v>425312-SS TECH INDIA EMPLOYEES</v>
          </cell>
          <cell r="C192" t="str">
            <v>AM Technology</v>
          </cell>
          <cell r="D192" t="str">
            <v>GWM Technology</v>
          </cell>
          <cell r="E192" t="str">
            <v>GWM Legacy Admin</v>
          </cell>
          <cell r="F192" t="str">
            <v>GWM TECH LEGACY COST CENTERS</v>
          </cell>
          <cell r="G192" t="str">
            <v>Verdier</v>
          </cell>
        </row>
        <row r="193">
          <cell r="A193">
            <v>42717</v>
          </cell>
          <cell r="B193" t="str">
            <v>42717-JPPB DEPOSITS 011805193SPAIN</v>
          </cell>
          <cell r="C193" t="str">
            <v>AM Technology</v>
          </cell>
          <cell r="D193" t="str">
            <v>GWM Technology</v>
          </cell>
          <cell r="E193" t="str">
            <v>GWM Legacy Admin</v>
          </cell>
          <cell r="F193" t="str">
            <v>GWM TECH LEGACY COST CENTERS</v>
          </cell>
          <cell r="G193" t="str">
            <v>Verdier</v>
          </cell>
        </row>
        <row r="194">
          <cell r="A194">
            <v>42830</v>
          </cell>
          <cell r="B194" t="str">
            <v>42830-JPPB DEPOSITS 012105191US</v>
          </cell>
          <cell r="C194" t="str">
            <v>AM Technology</v>
          </cell>
          <cell r="D194" t="str">
            <v>GWM Technology</v>
          </cell>
          <cell r="E194" t="str">
            <v>GWM Legacy Admin</v>
          </cell>
          <cell r="F194" t="str">
            <v>GWM TECH LEGACY COST CENTERS</v>
          </cell>
          <cell r="G194" t="str">
            <v>Verdier</v>
          </cell>
        </row>
        <row r="195">
          <cell r="A195">
            <v>42831</v>
          </cell>
          <cell r="B195" t="str">
            <v>42831-JPPB DEPOSITS 012105193US</v>
          </cell>
          <cell r="C195" t="str">
            <v>AM Technology</v>
          </cell>
          <cell r="D195" t="str">
            <v>GWM Technology</v>
          </cell>
          <cell r="E195" t="str">
            <v>GWM Legacy Admin</v>
          </cell>
          <cell r="F195" t="str">
            <v>GWM TECH LEGACY COST CENTERS</v>
          </cell>
          <cell r="G195" t="str">
            <v>Verdier</v>
          </cell>
        </row>
        <row r="196">
          <cell r="A196">
            <v>429124</v>
          </cell>
          <cell r="B196" t="str">
            <v>429124-CLIENT DATA QUALITY - INDIA</v>
          </cell>
          <cell r="C196" t="str">
            <v>AM Technology</v>
          </cell>
          <cell r="D196" t="str">
            <v>GWM Technology</v>
          </cell>
          <cell r="E196" t="str">
            <v>GWM Legacy Admin</v>
          </cell>
          <cell r="F196" t="str">
            <v>GWM TECH LEGACY COST CENTERS</v>
          </cell>
          <cell r="G196" t="str">
            <v>Verdier</v>
          </cell>
        </row>
        <row r="197">
          <cell r="A197">
            <v>434334</v>
          </cell>
          <cell r="B197" t="str">
            <v>434334-JP DOMESTIC DEP 0361001006</v>
          </cell>
          <cell r="C197" t="str">
            <v>AM Technology</v>
          </cell>
          <cell r="D197" t="str">
            <v>GWM Technology</v>
          </cell>
          <cell r="E197" t="str">
            <v>GWM Legacy Admin</v>
          </cell>
          <cell r="F197" t="str">
            <v>GWM TECH LEGACY COST CENTERS</v>
          </cell>
          <cell r="G197" t="str">
            <v>Verdier</v>
          </cell>
        </row>
        <row r="198">
          <cell r="A198">
            <v>434475</v>
          </cell>
          <cell r="B198" t="str">
            <v>434475-JP PB DEPOSITS-DOM0236005191</v>
          </cell>
          <cell r="C198" t="str">
            <v>AM Technology</v>
          </cell>
          <cell r="D198" t="str">
            <v>GWM Technology</v>
          </cell>
          <cell r="E198" t="str">
            <v>GWM Legacy Admin</v>
          </cell>
          <cell r="F198" t="str">
            <v>GWM TECH LEGACY COST CENTERS</v>
          </cell>
          <cell r="G198" t="str">
            <v>Verdier</v>
          </cell>
        </row>
        <row r="199">
          <cell r="A199">
            <v>458800</v>
          </cell>
          <cell r="B199" t="str">
            <v>458800-BANKING - PCS</v>
          </cell>
          <cell r="C199" t="str">
            <v>AM Technology</v>
          </cell>
          <cell r="D199" t="str">
            <v>GWM Technology</v>
          </cell>
          <cell r="E199" t="str">
            <v>GWM Legacy Admin</v>
          </cell>
          <cell r="F199" t="str">
            <v>GWM TECH LEGACY COST CENTERS</v>
          </cell>
          <cell r="G199" t="str">
            <v>Verdier</v>
          </cell>
        </row>
        <row r="200">
          <cell r="A200">
            <v>45911</v>
          </cell>
          <cell r="B200" t="str">
            <v>45911-JPPB DEPOSITS 020505193SPAIN</v>
          </cell>
          <cell r="C200" t="str">
            <v>AM Technology</v>
          </cell>
          <cell r="D200" t="str">
            <v>GWM Technology</v>
          </cell>
          <cell r="E200" t="str">
            <v>GWM Legacy Admin</v>
          </cell>
          <cell r="F200" t="str">
            <v>GWM TECH LEGACY COST CENTERS</v>
          </cell>
          <cell r="G200" t="str">
            <v>Verdier</v>
          </cell>
        </row>
        <row r="201">
          <cell r="A201">
            <v>462697</v>
          </cell>
          <cell r="B201" t="str">
            <v>462697-BANKING PROD &amp; PLAT - MUMBAI</v>
          </cell>
          <cell r="C201" t="str">
            <v>AM Technology</v>
          </cell>
          <cell r="D201" t="str">
            <v>GWM Technology</v>
          </cell>
          <cell r="E201" t="str">
            <v>GWM Legacy Admin</v>
          </cell>
          <cell r="F201" t="str">
            <v>GWM TECH LEGACY COST CENTERS</v>
          </cell>
          <cell r="G201" t="str">
            <v>Verdier</v>
          </cell>
        </row>
        <row r="202">
          <cell r="A202">
            <v>462699</v>
          </cell>
          <cell r="B202" t="str">
            <v>462699-CLIENT DATA QUALITY - MUMBAI</v>
          </cell>
          <cell r="C202" t="str">
            <v>AM Technology</v>
          </cell>
          <cell r="D202" t="str">
            <v>GWM Technology</v>
          </cell>
          <cell r="E202" t="str">
            <v>GWM Legacy Admin</v>
          </cell>
          <cell r="F202" t="str">
            <v>GWM TECH LEGACY COST CENTERS</v>
          </cell>
          <cell r="G202" t="str">
            <v>Verdier</v>
          </cell>
        </row>
        <row r="203">
          <cell r="A203">
            <v>464772</v>
          </cell>
          <cell r="B203" t="str">
            <v>464772-GSS BRANCH - B&amp;CE MUMBAI ALLOC</v>
          </cell>
          <cell r="C203" t="str">
            <v>AM Technology</v>
          </cell>
          <cell r="D203" t="str">
            <v>GWM Technology</v>
          </cell>
          <cell r="E203" t="str">
            <v>GWM Legacy Admin</v>
          </cell>
          <cell r="F203" t="str">
            <v>GWM TECH LEGACY COST CENTERS</v>
          </cell>
          <cell r="G203" t="str">
            <v>Verdier</v>
          </cell>
        </row>
        <row r="204">
          <cell r="A204">
            <v>466473</v>
          </cell>
          <cell r="B204" t="str">
            <v>466473-DOM TECH BANGALORE</v>
          </cell>
          <cell r="C204" t="str">
            <v>AM Technology</v>
          </cell>
          <cell r="D204" t="str">
            <v>GWM Technology</v>
          </cell>
          <cell r="E204" t="str">
            <v>GWM Legacy Admin</v>
          </cell>
          <cell r="F204" t="str">
            <v>GWM TECH LEGACY COST CENTERS</v>
          </cell>
          <cell r="G204" t="str">
            <v>Verdier</v>
          </cell>
        </row>
        <row r="205">
          <cell r="A205">
            <v>48954</v>
          </cell>
          <cell r="B205" t="str">
            <v>48954-JPPB DEPOSITS 061405193FRANC</v>
          </cell>
          <cell r="C205" t="str">
            <v>AM Technology</v>
          </cell>
          <cell r="D205" t="str">
            <v>GWM Technology</v>
          </cell>
          <cell r="E205" t="str">
            <v>GWM Legacy Admin</v>
          </cell>
          <cell r="F205" t="str">
            <v>GWM TECH LEGACY COST CENTERS</v>
          </cell>
          <cell r="G205" t="str">
            <v>Verdier</v>
          </cell>
        </row>
        <row r="206">
          <cell r="A206">
            <v>49485</v>
          </cell>
          <cell r="B206" t="str">
            <v>49485-JPPB DEPOSITS 062805193SPAIN</v>
          </cell>
          <cell r="C206" t="str">
            <v>AM Technology</v>
          </cell>
          <cell r="D206" t="str">
            <v>GWM Technology</v>
          </cell>
          <cell r="E206" t="str">
            <v>GWM Legacy Admin</v>
          </cell>
          <cell r="F206" t="str">
            <v>GWM TECH LEGACY COST CENTERS</v>
          </cell>
          <cell r="G206" t="str">
            <v>Verdier</v>
          </cell>
        </row>
        <row r="207">
          <cell r="A207">
            <v>52528</v>
          </cell>
          <cell r="B207" t="str">
            <v>52528-MOL - TRANSITION</v>
          </cell>
          <cell r="C207" t="str">
            <v>AM Technology</v>
          </cell>
          <cell r="D207" t="str">
            <v>GWM Technology</v>
          </cell>
          <cell r="E207" t="str">
            <v>GWM Legacy Admin</v>
          </cell>
          <cell r="F207" t="str">
            <v>GWM TECH LEGACY COST CENTERS</v>
          </cell>
          <cell r="G207" t="str">
            <v>Verdier</v>
          </cell>
        </row>
        <row r="208">
          <cell r="A208">
            <v>52881</v>
          </cell>
          <cell r="B208" t="str">
            <v>52881-ARRAKIS GAIN ON SALE</v>
          </cell>
          <cell r="C208" t="str">
            <v>AM Technology</v>
          </cell>
          <cell r="D208" t="str">
            <v>GWM Technology</v>
          </cell>
          <cell r="E208" t="str">
            <v>GWM Legacy Admin</v>
          </cell>
          <cell r="F208" t="str">
            <v>GWM TECH LEGACY COST CENTERS</v>
          </cell>
          <cell r="G208" t="str">
            <v>Verdier</v>
          </cell>
        </row>
        <row r="209">
          <cell r="A209">
            <v>53097</v>
          </cell>
          <cell r="B209" t="str">
            <v>53097-JPEURP - DEPST063828981SWITZ</v>
          </cell>
          <cell r="C209" t="str">
            <v>AM Technology</v>
          </cell>
          <cell r="D209" t="str">
            <v>GWM Technology</v>
          </cell>
          <cell r="E209" t="str">
            <v>GWM Legacy Admin</v>
          </cell>
          <cell r="F209" t="str">
            <v>GWM TECH LEGACY COST CENTERS</v>
          </cell>
          <cell r="G209" t="str">
            <v>Verdier</v>
          </cell>
        </row>
        <row r="210">
          <cell r="A210">
            <v>54642</v>
          </cell>
          <cell r="B210" t="str">
            <v>54642-JPPBIT ARCHTCT068228345JAPAN</v>
          </cell>
          <cell r="C210" t="str">
            <v>AM Technology</v>
          </cell>
          <cell r="D210" t="str">
            <v>GWM Technology</v>
          </cell>
          <cell r="E210" t="str">
            <v>GWM Legacy Admin</v>
          </cell>
          <cell r="F210" t="str">
            <v>GWM TECH LEGACY COST CENTERS</v>
          </cell>
          <cell r="G210" t="str">
            <v>Verdier</v>
          </cell>
        </row>
        <row r="211">
          <cell r="A211">
            <v>55192</v>
          </cell>
          <cell r="B211" t="str">
            <v>55192-JPPBIT ARCHTCT072528345JAPAN</v>
          </cell>
          <cell r="C211" t="str">
            <v>AM Technology</v>
          </cell>
          <cell r="D211" t="str">
            <v>GWM Technology</v>
          </cell>
          <cell r="E211" t="str">
            <v>GWM Legacy Admin</v>
          </cell>
          <cell r="F211" t="str">
            <v>GWM TECH LEGACY COST CENTERS</v>
          </cell>
          <cell r="G211" t="str">
            <v>Verdier</v>
          </cell>
        </row>
        <row r="212">
          <cell r="A212">
            <v>55458</v>
          </cell>
          <cell r="B212" t="str">
            <v>55458-IBF GENEVA  TD</v>
          </cell>
          <cell r="C212" t="str">
            <v>AM Technology</v>
          </cell>
          <cell r="D212" t="str">
            <v>GWM Technology</v>
          </cell>
          <cell r="E212" t="str">
            <v>GWM Legacy Admin</v>
          </cell>
          <cell r="F212" t="str">
            <v>GWM TECH LEGACY COST CENTERS</v>
          </cell>
          <cell r="G212" t="str">
            <v>Verdier</v>
          </cell>
        </row>
        <row r="213">
          <cell r="A213">
            <v>55522</v>
          </cell>
          <cell r="B213" t="str">
            <v>55522-USPB DEPOSIT ADMIN</v>
          </cell>
          <cell r="C213" t="str">
            <v>AM Technology</v>
          </cell>
          <cell r="D213" t="str">
            <v>GWM Technology</v>
          </cell>
          <cell r="E213" t="str">
            <v>GWM Legacy Admin</v>
          </cell>
          <cell r="F213" t="str">
            <v>GWM TECH LEGACY COST CENTERS</v>
          </cell>
          <cell r="G213" t="str">
            <v>Verdier</v>
          </cell>
        </row>
        <row r="214">
          <cell r="A214">
            <v>58097</v>
          </cell>
          <cell r="B214" t="str">
            <v>58097-PBIT NY CLIENT &amp;BUSINESS MGMT PLAN</v>
          </cell>
          <cell r="C214" t="str">
            <v>AM Technology</v>
          </cell>
          <cell r="D214" t="str">
            <v>GWM Technology</v>
          </cell>
          <cell r="E214" t="str">
            <v>GWM Legacy Admin</v>
          </cell>
          <cell r="F214" t="str">
            <v>GWM TECH LEGACY COST CENTERS</v>
          </cell>
          <cell r="G214" t="str">
            <v>Verdier</v>
          </cell>
        </row>
        <row r="215">
          <cell r="A215">
            <v>58098</v>
          </cell>
          <cell r="B215" t="str">
            <v>58098-PBIT DEL CLIENT&amp;BUSINESS MGMT PLAN</v>
          </cell>
          <cell r="C215" t="str">
            <v>AM Technology</v>
          </cell>
          <cell r="D215" t="str">
            <v>GWM Technology</v>
          </cell>
          <cell r="E215" t="str">
            <v>GWM Legacy Admin</v>
          </cell>
          <cell r="F215" t="str">
            <v>GWM TECH LEGACY COST CENTERS</v>
          </cell>
          <cell r="G215" t="str">
            <v>Verdier</v>
          </cell>
        </row>
        <row r="216">
          <cell r="A216">
            <v>58100</v>
          </cell>
          <cell r="B216" t="str">
            <v>58100-PBIT INFORMATION ARCHITECTURE</v>
          </cell>
          <cell r="C216" t="str">
            <v>AM Technology</v>
          </cell>
          <cell r="D216" t="str">
            <v>GWM Technology</v>
          </cell>
          <cell r="E216" t="str">
            <v>GWM Legacy Admin</v>
          </cell>
          <cell r="F216" t="str">
            <v>GWM TECH LEGACY COST CENTERS</v>
          </cell>
          <cell r="G216" t="str">
            <v>Verdier</v>
          </cell>
        </row>
        <row r="217">
          <cell r="A217">
            <v>58102</v>
          </cell>
          <cell r="B217" t="str">
            <v>58102-PBIT US MERGER INTEGRATION NY</v>
          </cell>
          <cell r="C217" t="str">
            <v>AM Technology</v>
          </cell>
          <cell r="D217" t="str">
            <v>GWM Technology</v>
          </cell>
          <cell r="E217" t="str">
            <v>GWM Legacy Admin</v>
          </cell>
          <cell r="F217" t="str">
            <v>GWM TECH LEGACY COST CENTERS</v>
          </cell>
          <cell r="G217" t="str">
            <v>Verdier</v>
          </cell>
        </row>
        <row r="218">
          <cell r="A218">
            <v>58103</v>
          </cell>
          <cell r="B218" t="str">
            <v>58103-PBIT NY DISTRIBUTED BUILD TEAM</v>
          </cell>
          <cell r="C218" t="str">
            <v>AM Technology</v>
          </cell>
          <cell r="D218" t="str">
            <v>GWM Technology</v>
          </cell>
          <cell r="E218" t="str">
            <v>GWM Legacy Admin</v>
          </cell>
          <cell r="F218" t="str">
            <v>GWM TECH LEGACY COST CENTERS</v>
          </cell>
          <cell r="G218" t="str">
            <v>Verdier</v>
          </cell>
        </row>
        <row r="219">
          <cell r="A219">
            <v>58104</v>
          </cell>
          <cell r="B219" t="str">
            <v>58104-PBIT DATA SERVICES BUILD TEAM</v>
          </cell>
          <cell r="C219" t="str">
            <v>AM Technology</v>
          </cell>
          <cell r="D219" t="str">
            <v>GWM Technology</v>
          </cell>
          <cell r="E219" t="str">
            <v>GWM Legacy Admin</v>
          </cell>
          <cell r="F219" t="str">
            <v>GWM TECH LEGACY COST CENTERS</v>
          </cell>
          <cell r="G219" t="str">
            <v>Verdier</v>
          </cell>
        </row>
        <row r="220">
          <cell r="A220">
            <v>58105</v>
          </cell>
          <cell r="B220" t="str">
            <v>58105-PBIT AD CONTROL GROUP</v>
          </cell>
          <cell r="C220" t="str">
            <v>AM Technology</v>
          </cell>
          <cell r="D220" t="str">
            <v>GWM Technology</v>
          </cell>
          <cell r="E220" t="str">
            <v>GWM Legacy Admin</v>
          </cell>
          <cell r="F220" t="str">
            <v>GWM TECH LEGACY COST CENTERS</v>
          </cell>
          <cell r="G220" t="str">
            <v>Verdier</v>
          </cell>
        </row>
        <row r="221">
          <cell r="A221">
            <v>58106</v>
          </cell>
          <cell r="B221" t="str">
            <v>58106-PBIT VENDOR MGMT</v>
          </cell>
          <cell r="C221" t="str">
            <v>AM Technology</v>
          </cell>
          <cell r="D221" t="str">
            <v>GWM Technology</v>
          </cell>
          <cell r="E221" t="str">
            <v>GWM Legacy Admin</v>
          </cell>
          <cell r="F221" t="str">
            <v>GWM TECH LEGACY COST CENTERS</v>
          </cell>
          <cell r="G221" t="str">
            <v>Verdier</v>
          </cell>
        </row>
        <row r="222">
          <cell r="A222">
            <v>59571</v>
          </cell>
          <cell r="B222" t="str">
            <v>59571-OH - CLIENT DATA QUALITY</v>
          </cell>
          <cell r="C222" t="str">
            <v>AM Technology</v>
          </cell>
          <cell r="D222" t="str">
            <v>GWM Technology</v>
          </cell>
          <cell r="E222" t="str">
            <v>GWM Legacy Admin</v>
          </cell>
          <cell r="F222" t="str">
            <v>GWM TECH LEGACY COST CENTERS</v>
          </cell>
          <cell r="G222" t="str">
            <v>Verdier</v>
          </cell>
        </row>
        <row r="223">
          <cell r="A223">
            <v>59573</v>
          </cell>
          <cell r="B223" t="str">
            <v>59573-PBIT 4310 SETTLMT - TECH</v>
          </cell>
          <cell r="C223" t="str">
            <v>AM Technology</v>
          </cell>
          <cell r="D223" t="str">
            <v>GWM Technology</v>
          </cell>
          <cell r="E223" t="str">
            <v>GWM Legacy Admin</v>
          </cell>
          <cell r="F223" t="str">
            <v>GWM TECH LEGACY COST CENTERS</v>
          </cell>
          <cell r="G223" t="str">
            <v>Verdier</v>
          </cell>
        </row>
        <row r="224">
          <cell r="A224">
            <v>60662</v>
          </cell>
          <cell r="B224" t="str">
            <v>60662-GENEVA-DEPOSITS EMEA</v>
          </cell>
          <cell r="C224" t="str">
            <v>AM Technology</v>
          </cell>
          <cell r="D224" t="str">
            <v>GWM Technology</v>
          </cell>
          <cell r="E224" t="str">
            <v>GWM Legacy Admin</v>
          </cell>
          <cell r="F224" t="str">
            <v>GWM TECH LEGACY COST CENTERS</v>
          </cell>
          <cell r="G224" t="str">
            <v>Verdier</v>
          </cell>
        </row>
        <row r="225">
          <cell r="A225">
            <v>60663</v>
          </cell>
          <cell r="B225" t="str">
            <v>60663-JERSEY-DEPOSITS EMEA</v>
          </cell>
          <cell r="C225" t="str">
            <v>AM Technology</v>
          </cell>
          <cell r="D225" t="str">
            <v>GWM Technology</v>
          </cell>
          <cell r="E225" t="str">
            <v>GWM Legacy Admin</v>
          </cell>
          <cell r="F225" t="str">
            <v>GWM TECH LEGACY COST CENTERS</v>
          </cell>
          <cell r="G225" t="str">
            <v>Verdier</v>
          </cell>
        </row>
        <row r="226">
          <cell r="A226">
            <v>60675</v>
          </cell>
          <cell r="B226" t="str">
            <v>60675-NASSAU DEPOSITS-EMEA</v>
          </cell>
          <cell r="C226" t="str">
            <v>AM Technology</v>
          </cell>
          <cell r="D226" t="str">
            <v>GWM Technology</v>
          </cell>
          <cell r="E226" t="str">
            <v>GWM Legacy Admin</v>
          </cell>
          <cell r="F226" t="str">
            <v>GWM TECH LEGACY COST CENTERS</v>
          </cell>
          <cell r="G226" t="str">
            <v>Verdier</v>
          </cell>
        </row>
        <row r="227">
          <cell r="A227">
            <v>60676</v>
          </cell>
          <cell r="B227" t="str">
            <v>60676-NY INTERNATIONAL-DEPOSITS EMEA</v>
          </cell>
          <cell r="C227" t="str">
            <v>AM Technology</v>
          </cell>
          <cell r="D227" t="str">
            <v>GWM Technology</v>
          </cell>
          <cell r="E227" t="str">
            <v>GWM Legacy Admin</v>
          </cell>
          <cell r="F227" t="str">
            <v>GWM TECH LEGACY COST CENTERS</v>
          </cell>
          <cell r="G227" t="str">
            <v>Verdier</v>
          </cell>
        </row>
        <row r="228">
          <cell r="A228">
            <v>60678</v>
          </cell>
          <cell r="B228" t="str">
            <v>60678-OTHER-DEPOSITS EMAP</v>
          </cell>
          <cell r="C228" t="str">
            <v>AM Technology</v>
          </cell>
          <cell r="D228" t="str">
            <v>GWM Technology</v>
          </cell>
          <cell r="E228" t="str">
            <v>GWM Legacy Admin</v>
          </cell>
          <cell r="F228" t="str">
            <v>GWM TECH LEGACY COST CENTERS</v>
          </cell>
          <cell r="G228" t="str">
            <v>Verdier</v>
          </cell>
        </row>
        <row r="229">
          <cell r="A229">
            <v>606811</v>
          </cell>
          <cell r="B229" t="str">
            <v>606811-BANKING P&amp;P - DE</v>
          </cell>
          <cell r="C229" t="str">
            <v>AM Technology</v>
          </cell>
          <cell r="D229" t="str">
            <v>GWM Technology</v>
          </cell>
          <cell r="E229" t="str">
            <v>GWM Legacy Admin</v>
          </cell>
          <cell r="F229" t="str">
            <v>GWM TECH LEGACY COST CENTERS</v>
          </cell>
          <cell r="G229" t="str">
            <v>Verdier</v>
          </cell>
        </row>
        <row r="230">
          <cell r="A230">
            <v>607001</v>
          </cell>
          <cell r="B230" t="str">
            <v>607001-GBDS EXPENSE</v>
          </cell>
          <cell r="C230" t="str">
            <v>AM Technology</v>
          </cell>
          <cell r="D230" t="str">
            <v>GWM Technology</v>
          </cell>
          <cell r="E230" t="str">
            <v>GWM Legacy Admin</v>
          </cell>
          <cell r="F230" t="str">
            <v>GWM TECH LEGACY COST CENTERS</v>
          </cell>
          <cell r="G230" t="str">
            <v>Verdier</v>
          </cell>
        </row>
        <row r="231">
          <cell r="A231">
            <v>607044</v>
          </cell>
          <cell r="B231" t="str">
            <v>607044-IRM - DE</v>
          </cell>
          <cell r="C231" t="str">
            <v>AM Technology</v>
          </cell>
          <cell r="D231" t="str">
            <v>GWM Technology</v>
          </cell>
          <cell r="E231" t="str">
            <v>GWM Legacy Admin</v>
          </cell>
          <cell r="F231" t="str">
            <v>GWM TECH LEGACY COST CENTERS</v>
          </cell>
          <cell r="G231" t="str">
            <v>Verdier</v>
          </cell>
        </row>
        <row r="232">
          <cell r="A232">
            <v>607176</v>
          </cell>
          <cell r="B232" t="str">
            <v>607176-PB TECH AMERICAS - PROD 4 - DELAWARE</v>
          </cell>
          <cell r="C232" t="str">
            <v>AM Technology</v>
          </cell>
          <cell r="D232" t="str">
            <v>GWM Technology</v>
          </cell>
          <cell r="E232" t="str">
            <v>GWM Legacy Admin</v>
          </cell>
          <cell r="F232" t="str">
            <v>GWM TECH LEGACY COST CENTERS</v>
          </cell>
          <cell r="G232" t="str">
            <v>Verdier</v>
          </cell>
        </row>
        <row r="233">
          <cell r="A233">
            <v>607177</v>
          </cell>
          <cell r="B233" t="str">
            <v>607177-PB TECH AMERICAS - PROD 5 - DELAWARE</v>
          </cell>
          <cell r="C233" t="str">
            <v>AM Technology</v>
          </cell>
          <cell r="D233" t="str">
            <v>GWM Technology</v>
          </cell>
          <cell r="E233" t="str">
            <v>GWM Legacy Admin</v>
          </cell>
          <cell r="F233" t="str">
            <v>GWM TECH LEGACY COST CENTERS</v>
          </cell>
          <cell r="G233" t="str">
            <v>Verdier</v>
          </cell>
        </row>
        <row r="234">
          <cell r="A234">
            <v>607178</v>
          </cell>
          <cell r="B234" t="str">
            <v>607178-PB TECH AMERICAS - PROD 6 - DELAWARE</v>
          </cell>
          <cell r="C234" t="str">
            <v>AM Technology</v>
          </cell>
          <cell r="D234" t="str">
            <v>GWM Technology</v>
          </cell>
          <cell r="E234" t="str">
            <v>GWM Legacy Admin</v>
          </cell>
          <cell r="F234" t="str">
            <v>GWM TECH LEGACY COST CENTERS</v>
          </cell>
          <cell r="G234" t="str">
            <v>Verdier</v>
          </cell>
        </row>
        <row r="235">
          <cell r="A235">
            <v>607187</v>
          </cell>
          <cell r="B235" t="str">
            <v>607187-PB TECH QA - DELAWARE</v>
          </cell>
          <cell r="C235" t="str">
            <v>AM Technology</v>
          </cell>
          <cell r="D235" t="str">
            <v>GWM Technology</v>
          </cell>
          <cell r="E235" t="str">
            <v>GWM Legacy Admin</v>
          </cell>
          <cell r="F235" t="str">
            <v>GWM TECH LEGACY COST CENTERS</v>
          </cell>
          <cell r="G235" t="str">
            <v>Verdier</v>
          </cell>
        </row>
        <row r="236">
          <cell r="A236">
            <v>607191</v>
          </cell>
          <cell r="B236" t="str">
            <v>607191-PBIT DEL BUILD TEAM</v>
          </cell>
          <cell r="C236" t="str">
            <v>AM Technology</v>
          </cell>
          <cell r="D236" t="str">
            <v>GWM Technology</v>
          </cell>
          <cell r="E236" t="str">
            <v>GWM Legacy Admin</v>
          </cell>
          <cell r="F236" t="str">
            <v>GWM TECH LEGACY COST CENTERS</v>
          </cell>
          <cell r="G236" t="str">
            <v>Verdier</v>
          </cell>
        </row>
        <row r="237">
          <cell r="A237">
            <v>607192</v>
          </cell>
          <cell r="B237" t="str">
            <v>607192-PBIT DEL CLIENT&amp;BUSINESS MGMT PLAN</v>
          </cell>
          <cell r="C237" t="str">
            <v>AM Technology</v>
          </cell>
          <cell r="D237" t="str">
            <v>GWM Technology</v>
          </cell>
          <cell r="E237" t="str">
            <v>GWM Legacy Admin</v>
          </cell>
          <cell r="F237" t="str">
            <v>GWM TECH LEGACY COST CENTERS</v>
          </cell>
          <cell r="G237" t="str">
            <v>Verdier</v>
          </cell>
        </row>
        <row r="238">
          <cell r="A238">
            <v>607193</v>
          </cell>
          <cell r="B238" t="str">
            <v>607193-PBIT DELAWARE OPERATE0310000387</v>
          </cell>
          <cell r="C238" t="str">
            <v>AM Technology</v>
          </cell>
          <cell r="D238" t="str">
            <v>GWM Technology</v>
          </cell>
          <cell r="E238" t="str">
            <v>GWM Legacy Admin</v>
          </cell>
          <cell r="F238" t="str">
            <v>GWM TECH LEGACY COST CENTERS</v>
          </cell>
          <cell r="G238" t="str">
            <v>Verdier</v>
          </cell>
        </row>
        <row r="239">
          <cell r="A239">
            <v>607195</v>
          </cell>
          <cell r="B239" t="str">
            <v>607195-PBIT JP CRSPROJSUPP 0310069072</v>
          </cell>
          <cell r="C239" t="str">
            <v>AM Technology</v>
          </cell>
          <cell r="D239" t="str">
            <v>GWM Technology</v>
          </cell>
          <cell r="E239" t="str">
            <v>GWM Legacy Admin</v>
          </cell>
          <cell r="F239" t="str">
            <v>GWM TECH LEGACY COST CENTERS</v>
          </cell>
          <cell r="G239" t="str">
            <v>Verdier</v>
          </cell>
        </row>
        <row r="240">
          <cell r="A240">
            <v>607196</v>
          </cell>
          <cell r="B240" t="str">
            <v>607196-PBIT JP CSHINTEGRATION 0310960233</v>
          </cell>
          <cell r="C240" t="str">
            <v>AM Technology</v>
          </cell>
          <cell r="D240" t="str">
            <v>GWM Technology</v>
          </cell>
          <cell r="E240" t="str">
            <v>GWM Legacy Admin</v>
          </cell>
          <cell r="F240" t="str">
            <v>GWM TECH LEGACY COST CENTERS</v>
          </cell>
          <cell r="G240" t="str">
            <v>Verdier</v>
          </cell>
        </row>
        <row r="241">
          <cell r="A241">
            <v>607197</v>
          </cell>
          <cell r="B241" t="str">
            <v>607197-PBIT JP GISINTEGRATION 0310062139</v>
          </cell>
          <cell r="C241" t="str">
            <v>AM Technology</v>
          </cell>
          <cell r="D241" t="str">
            <v>GWM Technology</v>
          </cell>
          <cell r="E241" t="str">
            <v>GWM Legacy Admin</v>
          </cell>
          <cell r="F241" t="str">
            <v>GWM TECH LEGACY COST CENTERS</v>
          </cell>
          <cell r="G241" t="str">
            <v>Verdier</v>
          </cell>
        </row>
        <row r="242">
          <cell r="A242">
            <v>607198</v>
          </cell>
          <cell r="B242" t="str">
            <v>607198-PBIT JP ODSCONVERSION  0310062138</v>
          </cell>
          <cell r="C242" t="str">
            <v>AM Technology</v>
          </cell>
          <cell r="D242" t="str">
            <v>GWM Technology</v>
          </cell>
          <cell r="E242" t="str">
            <v>GWM Legacy Admin</v>
          </cell>
          <cell r="F242" t="str">
            <v>GWM TECH LEGACY COST CENTERS</v>
          </cell>
          <cell r="G242" t="str">
            <v>Verdier</v>
          </cell>
        </row>
        <row r="243">
          <cell r="A243">
            <v>607199</v>
          </cell>
          <cell r="B243" t="str">
            <v>607199-PBIT JP PMO INTETEGRATION 31006970</v>
          </cell>
          <cell r="C243" t="str">
            <v>AM Technology</v>
          </cell>
          <cell r="D243" t="str">
            <v>GWM Technology</v>
          </cell>
          <cell r="E243" t="str">
            <v>GWM Legacy Admin</v>
          </cell>
          <cell r="F243" t="str">
            <v>GWM TECH LEGACY COST CENTERS</v>
          </cell>
          <cell r="G243" t="str">
            <v>Verdier</v>
          </cell>
        </row>
        <row r="244">
          <cell r="A244">
            <v>607200</v>
          </cell>
          <cell r="B244" t="str">
            <v>607200-PBIT JP SEVERENCE 0310069473</v>
          </cell>
          <cell r="C244" t="str">
            <v>AM Technology</v>
          </cell>
          <cell r="D244" t="str">
            <v>GWM Technology</v>
          </cell>
          <cell r="E244" t="str">
            <v>GWM Legacy Admin</v>
          </cell>
          <cell r="F244" t="str">
            <v>GWM TECH LEGACY COST CENTERS</v>
          </cell>
          <cell r="G244" t="str">
            <v>Verdier</v>
          </cell>
        </row>
        <row r="245">
          <cell r="A245">
            <v>607201</v>
          </cell>
          <cell r="B245" t="str">
            <v>607201-PBIT JP TI INTEGRATION 0310960401</v>
          </cell>
          <cell r="C245" t="str">
            <v>AM Technology</v>
          </cell>
          <cell r="D245" t="str">
            <v>GWM Technology</v>
          </cell>
          <cell r="E245" t="str">
            <v>GWM Legacy Admin</v>
          </cell>
          <cell r="F245" t="str">
            <v>GWM TECH LEGACY COST CENTERS</v>
          </cell>
          <cell r="G245" t="str">
            <v>Verdier</v>
          </cell>
        </row>
        <row r="246">
          <cell r="A246">
            <v>607202</v>
          </cell>
          <cell r="B246" t="str">
            <v>607202-PBIT TECH-INDIA</v>
          </cell>
          <cell r="C246" t="str">
            <v>AM Technology</v>
          </cell>
          <cell r="D246" t="str">
            <v>GWM Technology</v>
          </cell>
          <cell r="E246" t="str">
            <v>GWM Legacy Admin</v>
          </cell>
          <cell r="F246" t="str">
            <v>GWM TECH LEGACY COST CENTERS</v>
          </cell>
          <cell r="G246" t="str">
            <v>Verdier</v>
          </cell>
        </row>
        <row r="247">
          <cell r="A247">
            <v>607257</v>
          </cell>
          <cell r="B247" t="str">
            <v>607257-TECH RISK MANAGEMENT 0841</v>
          </cell>
          <cell r="C247" t="str">
            <v>AM Technology</v>
          </cell>
          <cell r="D247" t="str">
            <v>GWM Technology</v>
          </cell>
          <cell r="E247" t="str">
            <v>GWM Legacy Admin</v>
          </cell>
          <cell r="F247" t="str">
            <v>GWM TECH LEGACY COST CENTERS</v>
          </cell>
          <cell r="G247" t="str">
            <v>Verdier</v>
          </cell>
        </row>
        <row r="248">
          <cell r="A248">
            <v>607711</v>
          </cell>
          <cell r="B248" t="str">
            <v>607711-BANKING P&amp;P - DE</v>
          </cell>
          <cell r="C248" t="str">
            <v>AM Technology</v>
          </cell>
          <cell r="D248" t="str">
            <v>GWM Technology</v>
          </cell>
          <cell r="E248" t="str">
            <v>GWM Legacy Admin</v>
          </cell>
          <cell r="F248" t="str">
            <v>GWM TECH LEGACY COST CENTERS</v>
          </cell>
          <cell r="G248" t="str">
            <v>Verdier</v>
          </cell>
        </row>
        <row r="249">
          <cell r="A249">
            <v>607903</v>
          </cell>
          <cell r="B249" t="str">
            <v>607903-GBDS EXPENSE</v>
          </cell>
          <cell r="C249" t="str">
            <v>AM Technology</v>
          </cell>
          <cell r="D249" t="str">
            <v>GWM Technology</v>
          </cell>
          <cell r="E249" t="str">
            <v>GWM Legacy Admin</v>
          </cell>
          <cell r="F249" t="str">
            <v>GWM TECH LEGACY COST CENTERS</v>
          </cell>
          <cell r="G249" t="str">
            <v>Verdier</v>
          </cell>
        </row>
        <row r="250">
          <cell r="A250">
            <v>607946</v>
          </cell>
          <cell r="B250" t="str">
            <v>607946-IRM - DE</v>
          </cell>
          <cell r="C250" t="str">
            <v>AM Technology</v>
          </cell>
          <cell r="D250" t="str">
            <v>GWM Technology</v>
          </cell>
          <cell r="E250" t="str">
            <v>GWM Legacy Admin</v>
          </cell>
          <cell r="F250" t="str">
            <v>GWM TECH LEGACY COST CENTERS</v>
          </cell>
          <cell r="G250" t="str">
            <v>Verdier</v>
          </cell>
        </row>
        <row r="251">
          <cell r="A251">
            <v>608083</v>
          </cell>
          <cell r="B251" t="str">
            <v>608083-PB TECH AMERICAS - PROD 4 - DELAWARE</v>
          </cell>
          <cell r="C251" t="str">
            <v>AM Technology</v>
          </cell>
          <cell r="D251" t="str">
            <v>GWM Technology</v>
          </cell>
          <cell r="E251" t="str">
            <v>GWM Legacy Admin</v>
          </cell>
          <cell r="F251" t="str">
            <v>GWM TECH LEGACY COST CENTERS</v>
          </cell>
          <cell r="G251" t="str">
            <v>Verdier</v>
          </cell>
        </row>
        <row r="252">
          <cell r="A252">
            <v>608084</v>
          </cell>
          <cell r="B252" t="str">
            <v>608084-PB TECH AMERICAS - PROD 5 - DELAWARE</v>
          </cell>
          <cell r="C252" t="str">
            <v>AM Technology</v>
          </cell>
          <cell r="D252" t="str">
            <v>GWM Technology</v>
          </cell>
          <cell r="E252" t="str">
            <v>GWM Legacy Admin</v>
          </cell>
          <cell r="F252" t="str">
            <v>GWM TECH LEGACY COST CENTERS</v>
          </cell>
          <cell r="G252" t="str">
            <v>Verdier</v>
          </cell>
        </row>
        <row r="253">
          <cell r="A253">
            <v>608085</v>
          </cell>
          <cell r="B253" t="str">
            <v>608085-PB TECH AMERICAS - PROD 6 - DELAWARE</v>
          </cell>
          <cell r="C253" t="str">
            <v>AM Technology</v>
          </cell>
          <cell r="D253" t="str">
            <v>GWM Technology</v>
          </cell>
          <cell r="E253" t="str">
            <v>GWM Legacy Admin</v>
          </cell>
          <cell r="F253" t="str">
            <v>GWM TECH LEGACY COST CENTERS</v>
          </cell>
          <cell r="G253" t="str">
            <v>Verdier</v>
          </cell>
        </row>
        <row r="254">
          <cell r="A254">
            <v>608094</v>
          </cell>
          <cell r="B254" t="str">
            <v>608094-PB TECH QA - DELAWARE</v>
          </cell>
          <cell r="C254" t="str">
            <v>AM Technology</v>
          </cell>
          <cell r="D254" t="str">
            <v>GWM Technology</v>
          </cell>
          <cell r="E254" t="str">
            <v>GWM Legacy Admin</v>
          </cell>
          <cell r="F254" t="str">
            <v>GWM TECH LEGACY COST CENTERS</v>
          </cell>
          <cell r="G254" t="str">
            <v>Verdier</v>
          </cell>
        </row>
        <row r="255">
          <cell r="A255">
            <v>608098</v>
          </cell>
          <cell r="B255" t="str">
            <v>608098-PBIT DEL BUILD TEAM</v>
          </cell>
          <cell r="C255" t="str">
            <v>AM Technology</v>
          </cell>
          <cell r="D255" t="str">
            <v>GWM Technology</v>
          </cell>
          <cell r="E255" t="str">
            <v>GWM Legacy Admin</v>
          </cell>
          <cell r="F255" t="str">
            <v>GWM TECH LEGACY COST CENTERS</v>
          </cell>
          <cell r="G255" t="str">
            <v>Verdier</v>
          </cell>
        </row>
        <row r="256">
          <cell r="A256">
            <v>608099</v>
          </cell>
          <cell r="B256" t="str">
            <v>608099-PBIT DEL CLIENT&amp;BUSINESS MGMT PLAN</v>
          </cell>
          <cell r="C256" t="str">
            <v>AM Technology</v>
          </cell>
          <cell r="D256" t="str">
            <v>GWM Technology</v>
          </cell>
          <cell r="E256" t="str">
            <v>GWM Legacy Admin</v>
          </cell>
          <cell r="F256" t="str">
            <v>GWM TECH LEGACY COST CENTERS</v>
          </cell>
          <cell r="G256" t="str">
            <v>Verdier</v>
          </cell>
        </row>
        <row r="257">
          <cell r="A257">
            <v>608101</v>
          </cell>
          <cell r="B257" t="str">
            <v>608101-PBIT DELAWARE OPERATE0310000387</v>
          </cell>
          <cell r="C257" t="str">
            <v>AM Technology</v>
          </cell>
          <cell r="D257" t="str">
            <v>GWM Technology</v>
          </cell>
          <cell r="E257" t="str">
            <v>GWM Legacy Admin</v>
          </cell>
          <cell r="F257" t="str">
            <v>GWM TECH LEGACY COST CENTERS</v>
          </cell>
          <cell r="G257" t="str">
            <v>Verdier</v>
          </cell>
        </row>
        <row r="258">
          <cell r="A258">
            <v>608102</v>
          </cell>
          <cell r="B258" t="str">
            <v>608102-PBIT JP CRSPROJSUPP 0310069072</v>
          </cell>
          <cell r="C258" t="str">
            <v>AM Technology</v>
          </cell>
          <cell r="D258" t="str">
            <v>GWM Technology</v>
          </cell>
          <cell r="E258" t="str">
            <v>GWM Legacy Admin</v>
          </cell>
          <cell r="F258" t="str">
            <v>GWM TECH LEGACY COST CENTERS</v>
          </cell>
          <cell r="G258" t="str">
            <v>Verdier</v>
          </cell>
        </row>
        <row r="259">
          <cell r="A259">
            <v>608103</v>
          </cell>
          <cell r="B259" t="str">
            <v>608103-PBIT JP CSHINTEGRATION 0310960233</v>
          </cell>
          <cell r="C259" t="str">
            <v>AM Technology</v>
          </cell>
          <cell r="D259" t="str">
            <v>GWM Technology</v>
          </cell>
          <cell r="E259" t="str">
            <v>GWM Legacy Admin</v>
          </cell>
          <cell r="F259" t="str">
            <v>GWM TECH LEGACY COST CENTERS</v>
          </cell>
          <cell r="G259" t="str">
            <v>Verdier</v>
          </cell>
        </row>
        <row r="260">
          <cell r="A260">
            <v>608104</v>
          </cell>
          <cell r="B260" t="str">
            <v>608104-PBIT JP GISINTEGRATION 0310062139</v>
          </cell>
          <cell r="C260" t="str">
            <v>AM Technology</v>
          </cell>
          <cell r="D260" t="str">
            <v>GWM Technology</v>
          </cell>
          <cell r="E260" t="str">
            <v>GWM Legacy Admin</v>
          </cell>
          <cell r="F260" t="str">
            <v>GWM TECH LEGACY COST CENTERS</v>
          </cell>
          <cell r="G260" t="str">
            <v>Verdier</v>
          </cell>
        </row>
        <row r="261">
          <cell r="A261">
            <v>608105</v>
          </cell>
          <cell r="B261" t="str">
            <v>608105-PBIT JP ODSCONVERSION  0310062138</v>
          </cell>
          <cell r="C261" t="str">
            <v>AM Technology</v>
          </cell>
          <cell r="D261" t="str">
            <v>GWM Technology</v>
          </cell>
          <cell r="E261" t="str">
            <v>GWM Legacy Admin</v>
          </cell>
          <cell r="F261" t="str">
            <v>GWM TECH LEGACY COST CENTERS</v>
          </cell>
          <cell r="G261" t="str">
            <v>Verdier</v>
          </cell>
        </row>
        <row r="262">
          <cell r="A262">
            <v>608106</v>
          </cell>
          <cell r="B262" t="str">
            <v>608106-PBIT JP PMO INTETEGRATION 31006970</v>
          </cell>
          <cell r="C262" t="str">
            <v>AM Technology</v>
          </cell>
          <cell r="D262" t="str">
            <v>GWM Technology</v>
          </cell>
          <cell r="E262" t="str">
            <v>GWM Legacy Admin</v>
          </cell>
          <cell r="F262" t="str">
            <v>GWM TECH LEGACY COST CENTERS</v>
          </cell>
          <cell r="G262" t="str">
            <v>Verdier</v>
          </cell>
        </row>
        <row r="263">
          <cell r="A263">
            <v>608107</v>
          </cell>
          <cell r="B263" t="str">
            <v>608107-PBIT JP SEVERENCE 0310069473</v>
          </cell>
          <cell r="C263" t="str">
            <v>AM Technology</v>
          </cell>
          <cell r="D263" t="str">
            <v>GWM Technology</v>
          </cell>
          <cell r="E263" t="str">
            <v>GWM Legacy Admin</v>
          </cell>
          <cell r="F263" t="str">
            <v>GWM TECH LEGACY COST CENTERS</v>
          </cell>
          <cell r="G263" t="str">
            <v>Verdier</v>
          </cell>
        </row>
        <row r="264">
          <cell r="A264">
            <v>608108</v>
          </cell>
          <cell r="B264" t="str">
            <v>608108-PBIT JP TI INTEGRATION 0310960401</v>
          </cell>
          <cell r="C264" t="str">
            <v>AM Technology</v>
          </cell>
          <cell r="D264" t="str">
            <v>GWM Technology</v>
          </cell>
          <cell r="E264" t="str">
            <v>GWM Legacy Admin</v>
          </cell>
          <cell r="F264" t="str">
            <v>GWM TECH LEGACY COST CENTERS</v>
          </cell>
          <cell r="G264" t="str">
            <v>Verdier</v>
          </cell>
        </row>
        <row r="265">
          <cell r="A265">
            <v>608109</v>
          </cell>
          <cell r="B265" t="str">
            <v>608109-PBIT TECH-INDIA</v>
          </cell>
          <cell r="C265" t="str">
            <v>AM Technology</v>
          </cell>
          <cell r="D265" t="str">
            <v>GWM Technology</v>
          </cell>
          <cell r="E265" t="str">
            <v>GWM Legacy Admin</v>
          </cell>
          <cell r="F265" t="str">
            <v>GWM TECH LEGACY COST CENTERS</v>
          </cell>
          <cell r="G265" t="str">
            <v>Verdier</v>
          </cell>
        </row>
        <row r="266">
          <cell r="A266">
            <v>608163</v>
          </cell>
          <cell r="B266" t="str">
            <v>608163-TECH RISK MANAGEMENT 0841</v>
          </cell>
          <cell r="C266" t="str">
            <v>AM Technology</v>
          </cell>
          <cell r="D266" t="str">
            <v>GWM Technology</v>
          </cell>
          <cell r="E266" t="str">
            <v>GWM Legacy Admin</v>
          </cell>
          <cell r="F266" t="str">
            <v>GWM TECH LEGACY COST CENTERS</v>
          </cell>
          <cell r="G266" t="str">
            <v>Verdier</v>
          </cell>
        </row>
        <row r="267">
          <cell r="A267">
            <v>61839</v>
          </cell>
          <cell r="B267" t="str">
            <v>61839-JPPB DEPOSITS 068005193SPAIN</v>
          </cell>
          <cell r="C267" t="str">
            <v>AM Technology</v>
          </cell>
          <cell r="D267" t="str">
            <v>GWM Technology</v>
          </cell>
          <cell r="E267" t="str">
            <v>GWM Legacy Admin</v>
          </cell>
          <cell r="F267" t="str">
            <v>GWM TECH LEGACY COST CENTERS</v>
          </cell>
          <cell r="G267" t="str">
            <v>Verdier</v>
          </cell>
        </row>
        <row r="268">
          <cell r="A268">
            <v>62138</v>
          </cell>
          <cell r="B268" t="str">
            <v>62138-PBIT JP ODSCONVERSION  0310062138</v>
          </cell>
          <cell r="C268" t="str">
            <v>AM Technology</v>
          </cell>
          <cell r="D268" t="str">
            <v>GWM Technology</v>
          </cell>
          <cell r="E268" t="str">
            <v>GWM Legacy Admin</v>
          </cell>
          <cell r="F268" t="str">
            <v>GWM TECH LEGACY COST CENTERS</v>
          </cell>
          <cell r="G268" t="str">
            <v>Verdier</v>
          </cell>
        </row>
        <row r="269">
          <cell r="A269">
            <v>62139</v>
          </cell>
          <cell r="B269" t="str">
            <v>62139-PBIT JP GISINTEGRATION 0310062139</v>
          </cell>
          <cell r="C269" t="str">
            <v>AM Technology</v>
          </cell>
          <cell r="D269" t="str">
            <v>GWM Technology</v>
          </cell>
          <cell r="E269" t="str">
            <v>GWM Legacy Admin</v>
          </cell>
          <cell r="F269" t="str">
            <v>GWM TECH LEGACY COST CENTERS</v>
          </cell>
          <cell r="G269" t="str">
            <v>Verdier</v>
          </cell>
        </row>
        <row r="270">
          <cell r="A270">
            <v>63024</v>
          </cell>
          <cell r="B270" t="str">
            <v>63024-NY INTL DEPOSITS-MIDDLE EAST</v>
          </cell>
          <cell r="C270" t="str">
            <v>AM Technology</v>
          </cell>
          <cell r="D270" t="str">
            <v>GWM Technology</v>
          </cell>
          <cell r="E270" t="str">
            <v>GWM Legacy Admin</v>
          </cell>
          <cell r="F270" t="str">
            <v>GWM TECH LEGACY COST CENTERS</v>
          </cell>
          <cell r="G270" t="str">
            <v>Verdier</v>
          </cell>
        </row>
        <row r="271">
          <cell r="A271">
            <v>63027</v>
          </cell>
          <cell r="B271" t="str">
            <v>63027-LONDON DEPOSITS-MIDDLE EAST</v>
          </cell>
          <cell r="C271" t="str">
            <v>AM Technology</v>
          </cell>
          <cell r="D271" t="str">
            <v>GWM Technology</v>
          </cell>
          <cell r="E271" t="str">
            <v>GWM Legacy Admin</v>
          </cell>
          <cell r="F271" t="str">
            <v>GWM TECH LEGACY COST CENTERS</v>
          </cell>
          <cell r="G271" t="str">
            <v>Verdier</v>
          </cell>
        </row>
        <row r="272">
          <cell r="A272">
            <v>63641</v>
          </cell>
          <cell r="B272" t="str">
            <v>63641-LONDON DEPOSITS EUROPE</v>
          </cell>
          <cell r="C272" t="str">
            <v>AM Technology</v>
          </cell>
          <cell r="D272" t="str">
            <v>GWM Technology</v>
          </cell>
          <cell r="E272" t="str">
            <v>GWM Legacy Admin</v>
          </cell>
          <cell r="F272" t="str">
            <v>GWM TECH LEGACY COST CENTERS</v>
          </cell>
          <cell r="G272" t="str">
            <v>Verdier</v>
          </cell>
        </row>
        <row r="273">
          <cell r="A273">
            <v>63741</v>
          </cell>
          <cell r="B273" t="str">
            <v>63741-GENEVA DEPOSITS MIDDLE EAST</v>
          </cell>
          <cell r="C273" t="str">
            <v>AM Technology</v>
          </cell>
          <cell r="D273" t="str">
            <v>GWM Technology</v>
          </cell>
          <cell r="E273" t="str">
            <v>GWM Legacy Admin</v>
          </cell>
          <cell r="F273" t="str">
            <v>GWM TECH LEGACY COST CENTERS</v>
          </cell>
          <cell r="G273" t="str">
            <v>Verdier</v>
          </cell>
        </row>
        <row r="274">
          <cell r="A274">
            <v>684000</v>
          </cell>
          <cell r="B274" t="str">
            <v>684000-DATA SERVICES</v>
          </cell>
          <cell r="C274" t="str">
            <v>AM Technology</v>
          </cell>
          <cell r="D274" t="str">
            <v>GWM Technology</v>
          </cell>
          <cell r="E274" t="str">
            <v>GWM Legacy Admin</v>
          </cell>
          <cell r="F274" t="str">
            <v>GWM TECH LEGACY COST CENTERS</v>
          </cell>
          <cell r="G274" t="str">
            <v>Verdier</v>
          </cell>
        </row>
        <row r="275">
          <cell r="A275">
            <v>68914</v>
          </cell>
          <cell r="B275" t="str">
            <v>68914-PCS TECHNOLOGY ADMIN</v>
          </cell>
          <cell r="C275" t="str">
            <v>AM Technology</v>
          </cell>
          <cell r="D275" t="str">
            <v>GWM Technology</v>
          </cell>
          <cell r="E275" t="str">
            <v>GWM Legacy Admin</v>
          </cell>
          <cell r="F275" t="str">
            <v>GWM TECH LEGACY COST CENTERS</v>
          </cell>
          <cell r="G275" t="str">
            <v>Verdier</v>
          </cell>
        </row>
        <row r="276">
          <cell r="A276">
            <v>69072</v>
          </cell>
          <cell r="B276" t="str">
            <v>69072-PBIT JP CRSPROJSUPP 0310069072</v>
          </cell>
          <cell r="C276" t="str">
            <v>AM Technology</v>
          </cell>
          <cell r="D276" t="str">
            <v>GWM Technology</v>
          </cell>
          <cell r="E276" t="str">
            <v>GWM Legacy Admin</v>
          </cell>
          <cell r="F276" t="str">
            <v>GWM TECH LEGACY COST CENTERS</v>
          </cell>
          <cell r="G276" t="str">
            <v>Verdier</v>
          </cell>
        </row>
        <row r="277">
          <cell r="A277">
            <v>69300</v>
          </cell>
          <cell r="B277" t="str">
            <v>69300-JP MOL OPS   0333069300</v>
          </cell>
          <cell r="C277" t="str">
            <v>AM Technology</v>
          </cell>
          <cell r="D277" t="str">
            <v>GWM Technology</v>
          </cell>
          <cell r="E277" t="str">
            <v>GWM Legacy Admin</v>
          </cell>
          <cell r="F277" t="str">
            <v>GWM TECH LEGACY COST CENTERS</v>
          </cell>
          <cell r="G277" t="str">
            <v>Verdier</v>
          </cell>
        </row>
        <row r="278">
          <cell r="A278">
            <v>69301</v>
          </cell>
          <cell r="B278" t="str">
            <v>69301-JP MOLSERVICE DESK0333069301</v>
          </cell>
          <cell r="C278" t="str">
            <v>AM Technology</v>
          </cell>
          <cell r="D278" t="str">
            <v>GWM Technology</v>
          </cell>
          <cell r="E278" t="str">
            <v>GWM Legacy Admin</v>
          </cell>
          <cell r="F278" t="str">
            <v>GWM TECH LEGACY COST CENTERS</v>
          </cell>
          <cell r="G278" t="str">
            <v>Verdier</v>
          </cell>
        </row>
        <row r="279">
          <cell r="A279">
            <v>69473</v>
          </cell>
          <cell r="B279" t="str">
            <v>69473-PBIT JP SEVERENCE 0310069473</v>
          </cell>
          <cell r="C279" t="str">
            <v>AM Technology</v>
          </cell>
          <cell r="D279" t="str">
            <v>GWM Technology</v>
          </cell>
          <cell r="E279" t="str">
            <v>GWM Legacy Admin</v>
          </cell>
          <cell r="F279" t="str">
            <v>GWM TECH LEGACY COST CENTERS</v>
          </cell>
          <cell r="G279" t="str">
            <v>Verdier</v>
          </cell>
        </row>
        <row r="280">
          <cell r="A280">
            <v>69654</v>
          </cell>
          <cell r="B280" t="str">
            <v>69654-JP MOL P&amp;L   0333069654</v>
          </cell>
          <cell r="C280" t="str">
            <v>AM Technology</v>
          </cell>
          <cell r="D280" t="str">
            <v>GWM Technology</v>
          </cell>
          <cell r="E280" t="str">
            <v>GWM Legacy Admin</v>
          </cell>
          <cell r="F280" t="str">
            <v>GWM TECH LEGACY COST CENTERS</v>
          </cell>
          <cell r="G280" t="str">
            <v>Verdier</v>
          </cell>
        </row>
        <row r="281">
          <cell r="A281">
            <v>69702</v>
          </cell>
          <cell r="B281" t="str">
            <v>69702-PBIT JP PMO INTETEGRATION 31006970</v>
          </cell>
          <cell r="C281" t="str">
            <v>AM Technology</v>
          </cell>
          <cell r="D281" t="str">
            <v>GWM Technology</v>
          </cell>
          <cell r="E281" t="str">
            <v>GWM Legacy Admin</v>
          </cell>
          <cell r="F281" t="str">
            <v>GWM TECH LEGACY COST CENTERS</v>
          </cell>
          <cell r="G281" t="str">
            <v>Verdier</v>
          </cell>
        </row>
        <row r="282">
          <cell r="A282">
            <v>72895</v>
          </cell>
          <cell r="B282" t="str">
            <v>72895-CLIENT ANALYTICS</v>
          </cell>
          <cell r="C282" t="str">
            <v>AM Technology</v>
          </cell>
          <cell r="D282" t="str">
            <v>GWM Technology</v>
          </cell>
          <cell r="E282" t="str">
            <v>GWM Legacy Admin</v>
          </cell>
          <cell r="F282" t="str">
            <v>GWM TECH LEGACY COST CENTERS</v>
          </cell>
          <cell r="G282" t="str">
            <v>Verdier</v>
          </cell>
        </row>
        <row r="283">
          <cell r="A283">
            <v>73283</v>
          </cell>
          <cell r="B283" t="str">
            <v>73283-BANKING - PCS</v>
          </cell>
          <cell r="C283" t="str">
            <v>AM Technology</v>
          </cell>
          <cell r="D283" t="str">
            <v>GWM Technology</v>
          </cell>
          <cell r="E283" t="str">
            <v>GWM Legacy Admin</v>
          </cell>
          <cell r="F283" t="str">
            <v>GWM TECH LEGACY COST CENTERS</v>
          </cell>
          <cell r="G283" t="str">
            <v>Verdier</v>
          </cell>
        </row>
        <row r="284">
          <cell r="A284">
            <v>73793</v>
          </cell>
          <cell r="B284" t="str">
            <v>73793-BANKING - PROD MGMT</v>
          </cell>
          <cell r="C284" t="str">
            <v>AM Technology</v>
          </cell>
          <cell r="D284" t="str">
            <v>GWM Technology</v>
          </cell>
          <cell r="E284" t="str">
            <v>GWM Legacy Admin</v>
          </cell>
          <cell r="F284" t="str">
            <v>GWM TECH LEGACY COST CENTERS</v>
          </cell>
          <cell r="G284" t="str">
            <v>Verdier</v>
          </cell>
        </row>
        <row r="285">
          <cell r="A285">
            <v>73854</v>
          </cell>
          <cell r="B285" t="str">
            <v>73854-VLS - WIRE TRANSFER ACTIVITY</v>
          </cell>
          <cell r="C285" t="str">
            <v>AM Technology</v>
          </cell>
          <cell r="D285" t="str">
            <v>GWM Technology</v>
          </cell>
          <cell r="E285" t="str">
            <v>GWM Legacy Admin</v>
          </cell>
          <cell r="F285" t="str">
            <v>GWM TECH LEGACY COST CENTERS</v>
          </cell>
          <cell r="G285" t="str">
            <v>Verdier</v>
          </cell>
        </row>
        <row r="286">
          <cell r="A286">
            <v>73907</v>
          </cell>
          <cell r="B286" t="str">
            <v>73907-PCS TECHNOLOGY ADMIN</v>
          </cell>
          <cell r="C286" t="str">
            <v>AM Technology</v>
          </cell>
          <cell r="D286" t="str">
            <v>GWM Technology</v>
          </cell>
          <cell r="E286" t="str">
            <v>GWM Legacy Admin</v>
          </cell>
          <cell r="F286" t="str">
            <v>GWM TECH LEGACY COST CENTERS</v>
          </cell>
          <cell r="G286" t="str">
            <v>Verdier</v>
          </cell>
        </row>
        <row r="287">
          <cell r="A287">
            <v>73908</v>
          </cell>
          <cell r="B287" t="str">
            <v>73908-ARCHITECTURE</v>
          </cell>
          <cell r="C287" t="str">
            <v>AM Technology</v>
          </cell>
          <cell r="D287" t="str">
            <v>GWM Technology</v>
          </cell>
          <cell r="E287" t="str">
            <v>GWM Legacy Admin</v>
          </cell>
          <cell r="F287" t="str">
            <v>GWM TECH LEGACY COST CENTERS</v>
          </cell>
          <cell r="G287" t="str">
            <v>Verdier</v>
          </cell>
        </row>
        <row r="288">
          <cell r="A288">
            <v>73909</v>
          </cell>
          <cell r="B288" t="str">
            <v>73909-PCS MIDDLEWARE</v>
          </cell>
          <cell r="C288" t="str">
            <v>AM Technology</v>
          </cell>
          <cell r="D288" t="str">
            <v>GWM Technology</v>
          </cell>
          <cell r="E288" t="str">
            <v>GWM Legacy Admin</v>
          </cell>
          <cell r="F288" t="str">
            <v>GWM TECH LEGACY COST CENTERS</v>
          </cell>
          <cell r="G288" t="str">
            <v>Verdier</v>
          </cell>
        </row>
        <row r="289">
          <cell r="A289">
            <v>73910</v>
          </cell>
          <cell r="B289" t="str">
            <v>73910-PLATFORMS - FRONT OFFICE</v>
          </cell>
          <cell r="C289" t="str">
            <v>AM Technology</v>
          </cell>
          <cell r="D289" t="str">
            <v>GWM Technology</v>
          </cell>
          <cell r="E289" t="str">
            <v>GWM Legacy Admin</v>
          </cell>
          <cell r="F289" t="str">
            <v>GWM TECH LEGACY COST CENTERS</v>
          </cell>
          <cell r="G289" t="str">
            <v>Verdier</v>
          </cell>
        </row>
        <row r="290">
          <cell r="A290">
            <v>73913</v>
          </cell>
          <cell r="B290" t="str">
            <v>73913-OPS INTEGRATION PROJECTS</v>
          </cell>
          <cell r="C290" t="str">
            <v>AM Technology</v>
          </cell>
          <cell r="D290" t="str">
            <v>GWM Technology</v>
          </cell>
          <cell r="E290" t="str">
            <v>GWM Legacy Admin</v>
          </cell>
          <cell r="F290" t="str">
            <v>GWM TECH LEGACY COST CENTERS</v>
          </cell>
          <cell r="G290" t="str">
            <v>Verdier</v>
          </cell>
        </row>
        <row r="291">
          <cell r="A291">
            <v>73915</v>
          </cell>
          <cell r="B291" t="str">
            <v>73915-PB PROJECTS</v>
          </cell>
          <cell r="C291" t="str">
            <v>AM Technology</v>
          </cell>
          <cell r="D291" t="str">
            <v>GWM Technology</v>
          </cell>
          <cell r="E291" t="str">
            <v>GWM Legacy Admin</v>
          </cell>
          <cell r="F291" t="str">
            <v>GWM TECH LEGACY COST CENTERS</v>
          </cell>
          <cell r="G291" t="str">
            <v>Verdier</v>
          </cell>
        </row>
        <row r="292">
          <cell r="A292">
            <v>73931</v>
          </cell>
          <cell r="B292" t="str">
            <v>73931-PLATFORMS - INVESTMENT</v>
          </cell>
          <cell r="C292" t="str">
            <v>AM Technology</v>
          </cell>
          <cell r="D292" t="str">
            <v>GWM Technology</v>
          </cell>
          <cell r="E292" t="str">
            <v>GWM Legacy Admin</v>
          </cell>
          <cell r="F292" t="str">
            <v>GWM TECH LEGACY COST CENTERS</v>
          </cell>
          <cell r="G292" t="str">
            <v>Verdier</v>
          </cell>
        </row>
        <row r="293">
          <cell r="A293">
            <v>73932</v>
          </cell>
          <cell r="B293" t="str">
            <v>73932-PCS PROJECTS</v>
          </cell>
          <cell r="C293" t="str">
            <v>AM Technology</v>
          </cell>
          <cell r="D293" t="str">
            <v>GWM Technology</v>
          </cell>
          <cell r="E293" t="str">
            <v>GWM Legacy Admin</v>
          </cell>
          <cell r="F293" t="str">
            <v>GWM TECH LEGACY COST CENTERS</v>
          </cell>
          <cell r="G293" t="str">
            <v>Verdier</v>
          </cell>
        </row>
        <row r="294">
          <cell r="A294">
            <v>73935</v>
          </cell>
          <cell r="B294" t="str">
            <v>73935-PCS TECHNOLOGY MERGER EXP</v>
          </cell>
          <cell r="C294" t="str">
            <v>AM Technology</v>
          </cell>
          <cell r="D294" t="str">
            <v>GWM Technology</v>
          </cell>
          <cell r="E294" t="str">
            <v>GWM Legacy Admin</v>
          </cell>
          <cell r="F294" t="str">
            <v>GWM TECH LEGACY COST CENTERS</v>
          </cell>
          <cell r="G294" t="str">
            <v>Verdier</v>
          </cell>
        </row>
        <row r="295">
          <cell r="A295">
            <v>73937</v>
          </cell>
          <cell r="B295" t="str">
            <v>73937-REVENUE ALLOCATION</v>
          </cell>
          <cell r="C295" t="str">
            <v>AM Technology</v>
          </cell>
          <cell r="D295" t="str">
            <v>GWM Technology</v>
          </cell>
          <cell r="E295" t="str">
            <v>GWM Legacy Admin</v>
          </cell>
          <cell r="F295" t="str">
            <v>GWM TECH LEGACY COST CENTERS</v>
          </cell>
          <cell r="G295" t="str">
            <v>Verdier</v>
          </cell>
        </row>
        <row r="296">
          <cell r="A296">
            <v>73938</v>
          </cell>
          <cell r="B296" t="str">
            <v>73938-PCS - BDSS</v>
          </cell>
          <cell r="C296" t="str">
            <v>AM Technology</v>
          </cell>
          <cell r="D296" t="str">
            <v>GWM Technology</v>
          </cell>
          <cell r="E296" t="str">
            <v>GWM Legacy Admin</v>
          </cell>
          <cell r="F296" t="str">
            <v>GWM TECH LEGACY COST CENTERS</v>
          </cell>
          <cell r="G296" t="str">
            <v>Verdier</v>
          </cell>
        </row>
        <row r="297">
          <cell r="A297">
            <v>73939</v>
          </cell>
          <cell r="B297" t="str">
            <v>73939-TSS PROJECTS</v>
          </cell>
          <cell r="C297" t="str">
            <v>AM Technology</v>
          </cell>
          <cell r="D297" t="str">
            <v>GWM Technology</v>
          </cell>
          <cell r="E297" t="str">
            <v>GWM Legacy Admin</v>
          </cell>
          <cell r="F297" t="str">
            <v>GWM TECH LEGACY COST CENTERS</v>
          </cell>
          <cell r="G297" t="str">
            <v>Verdier</v>
          </cell>
        </row>
        <row r="298">
          <cell r="A298">
            <v>73940</v>
          </cell>
          <cell r="B298" t="str">
            <v>73940-RIS PROJECTS</v>
          </cell>
          <cell r="C298" t="str">
            <v>AM Technology</v>
          </cell>
          <cell r="D298" t="str">
            <v>GWM Technology</v>
          </cell>
          <cell r="E298" t="str">
            <v>GWM Legacy Admin</v>
          </cell>
          <cell r="F298" t="str">
            <v>GWM TECH LEGACY COST CENTERS</v>
          </cell>
          <cell r="G298" t="str">
            <v>Verdier</v>
          </cell>
        </row>
        <row r="299">
          <cell r="A299">
            <v>73941</v>
          </cell>
          <cell r="B299" t="str">
            <v>73941-SERVER REFRESH PROJECT</v>
          </cell>
          <cell r="C299" t="str">
            <v>AM Technology</v>
          </cell>
          <cell r="D299" t="str">
            <v>GWM Technology</v>
          </cell>
          <cell r="E299" t="str">
            <v>GWM Legacy Admin</v>
          </cell>
          <cell r="F299" t="str">
            <v>GWM TECH LEGACY COST CENTERS</v>
          </cell>
          <cell r="G299" t="str">
            <v>Verdier</v>
          </cell>
        </row>
        <row r="300">
          <cell r="A300">
            <v>73945</v>
          </cell>
          <cell r="B300" t="str">
            <v>73945-PCS AND RIS PROJECTS</v>
          </cell>
          <cell r="C300" t="str">
            <v>AM Technology</v>
          </cell>
          <cell r="D300" t="str">
            <v>GWM Technology</v>
          </cell>
          <cell r="E300" t="str">
            <v>GWM Legacy Admin</v>
          </cell>
          <cell r="F300" t="str">
            <v>GWM TECH LEGACY COST CENTERS</v>
          </cell>
          <cell r="G300" t="str">
            <v>Verdier</v>
          </cell>
        </row>
        <row r="301">
          <cell r="A301">
            <v>73947</v>
          </cell>
          <cell r="B301" t="str">
            <v>73947-PCS AND IM PROJECTS</v>
          </cell>
          <cell r="C301" t="str">
            <v>AM Technology</v>
          </cell>
          <cell r="D301" t="str">
            <v>GWM Technology</v>
          </cell>
          <cell r="E301" t="str">
            <v>GWM Legacy Admin</v>
          </cell>
          <cell r="F301" t="str">
            <v>GWM TECH LEGACY COST CENTERS</v>
          </cell>
          <cell r="G301" t="str">
            <v>Verdier</v>
          </cell>
        </row>
        <row r="302">
          <cell r="A302">
            <v>73949</v>
          </cell>
          <cell r="B302" t="str">
            <v>73949-PCS - PB PROJECTS</v>
          </cell>
          <cell r="C302" t="str">
            <v>AM Technology</v>
          </cell>
          <cell r="D302" t="str">
            <v>GWM Technology</v>
          </cell>
          <cell r="E302" t="str">
            <v>GWM Legacy Admin</v>
          </cell>
          <cell r="F302" t="str">
            <v>GWM TECH LEGACY COST CENTERS</v>
          </cell>
          <cell r="G302" t="str">
            <v>Verdier</v>
          </cell>
        </row>
        <row r="303">
          <cell r="A303">
            <v>73953</v>
          </cell>
          <cell r="B303" t="str">
            <v>73953-PCS OPERATIONS MERGER EXP</v>
          </cell>
          <cell r="C303" t="str">
            <v>AM Technology</v>
          </cell>
          <cell r="D303" t="str">
            <v>GWM Technology</v>
          </cell>
          <cell r="E303" t="str">
            <v>GWM Legacy Admin</v>
          </cell>
          <cell r="F303" t="str">
            <v>GWM TECH LEGACY COST CENTERS</v>
          </cell>
          <cell r="G303" t="str">
            <v>Verdier</v>
          </cell>
        </row>
        <row r="304">
          <cell r="A304">
            <v>73963</v>
          </cell>
          <cell r="B304" t="str">
            <v>73963-PROJECT MGMT OFFICE</v>
          </cell>
          <cell r="C304" t="str">
            <v>AM Technology</v>
          </cell>
          <cell r="D304" t="str">
            <v>GWM Technology</v>
          </cell>
          <cell r="E304" t="str">
            <v>GWM Legacy Admin</v>
          </cell>
          <cell r="F304" t="str">
            <v>GWM TECH LEGACY COST CENTERS</v>
          </cell>
          <cell r="G304" t="str">
            <v>Verdier</v>
          </cell>
        </row>
        <row r="305">
          <cell r="A305">
            <v>73968</v>
          </cell>
          <cell r="B305" t="str">
            <v>73968-SEI CORE FEES</v>
          </cell>
          <cell r="C305" t="str">
            <v>AM Technology</v>
          </cell>
          <cell r="D305" t="str">
            <v>GWM Technology</v>
          </cell>
          <cell r="E305" t="str">
            <v>GWM Legacy Admin</v>
          </cell>
          <cell r="F305" t="str">
            <v>GWM TECH LEGACY COST CENTERS</v>
          </cell>
          <cell r="G305" t="str">
            <v>Verdier</v>
          </cell>
        </row>
        <row r="306">
          <cell r="A306">
            <v>74452</v>
          </cell>
          <cell r="B306" t="str">
            <v>74452-DATA SERVICES</v>
          </cell>
          <cell r="C306" t="str">
            <v>AM Technology</v>
          </cell>
          <cell r="D306" t="str">
            <v>GWM Technology</v>
          </cell>
          <cell r="E306" t="str">
            <v>GWM Legacy Admin</v>
          </cell>
          <cell r="F306" t="str">
            <v>GWM TECH LEGACY COST CENTERS</v>
          </cell>
          <cell r="G306" t="str">
            <v>Verdier</v>
          </cell>
        </row>
        <row r="307">
          <cell r="A307">
            <v>780001</v>
          </cell>
          <cell r="B307" t="str">
            <v>780001-PCS - BDSS</v>
          </cell>
          <cell r="C307" t="str">
            <v>AM Technology</v>
          </cell>
          <cell r="D307" t="str">
            <v>GWM Technology</v>
          </cell>
          <cell r="E307" t="str">
            <v>GWM Legacy Admin</v>
          </cell>
          <cell r="F307" t="str">
            <v>GWM TECH LEGACY COST CENTERS</v>
          </cell>
          <cell r="G307" t="str">
            <v>Verdier</v>
          </cell>
        </row>
        <row r="308">
          <cell r="A308">
            <v>780034</v>
          </cell>
          <cell r="B308" t="str">
            <v>780034-PCS PROJECTS</v>
          </cell>
          <cell r="C308" t="str">
            <v>AM Technology</v>
          </cell>
          <cell r="D308" t="str">
            <v>GWM Technology</v>
          </cell>
          <cell r="E308" t="str">
            <v>GWM Legacy Admin</v>
          </cell>
          <cell r="F308" t="str">
            <v>GWM TECH LEGACY COST CENTERS</v>
          </cell>
          <cell r="G308" t="str">
            <v>Verdier</v>
          </cell>
        </row>
        <row r="309">
          <cell r="A309">
            <v>780053</v>
          </cell>
          <cell r="B309" t="str">
            <v>780053-PCS AND RIS PROJECTS</v>
          </cell>
          <cell r="C309" t="str">
            <v>AM Technology</v>
          </cell>
          <cell r="D309" t="str">
            <v>GWM Technology</v>
          </cell>
          <cell r="E309" t="str">
            <v>GWM Legacy Admin</v>
          </cell>
          <cell r="F309" t="str">
            <v>GWM TECH LEGACY COST CENTERS</v>
          </cell>
          <cell r="G309" t="str">
            <v>Verdier</v>
          </cell>
        </row>
        <row r="310">
          <cell r="A310">
            <v>780100</v>
          </cell>
          <cell r="B310" t="str">
            <v>780100-PCS AND IM PROJECTS</v>
          </cell>
          <cell r="C310" t="str">
            <v>AM Technology</v>
          </cell>
          <cell r="D310" t="str">
            <v>GWM Technology</v>
          </cell>
          <cell r="E310" t="str">
            <v>GWM Legacy Admin</v>
          </cell>
          <cell r="F310" t="str">
            <v>GWM TECH LEGACY COST CENTERS</v>
          </cell>
          <cell r="G310" t="str">
            <v>Verdier</v>
          </cell>
        </row>
        <row r="311">
          <cell r="A311">
            <v>780201</v>
          </cell>
          <cell r="B311" t="str">
            <v>780201-PCS - PB PROJECTS</v>
          </cell>
          <cell r="C311" t="str">
            <v>AM Technology</v>
          </cell>
          <cell r="D311" t="str">
            <v>GWM Technology</v>
          </cell>
          <cell r="E311" t="str">
            <v>GWM Legacy Admin</v>
          </cell>
          <cell r="F311" t="str">
            <v>GWM TECH LEGACY COST CENTERS</v>
          </cell>
          <cell r="G311" t="str">
            <v>Verdier</v>
          </cell>
        </row>
        <row r="312">
          <cell r="A312">
            <v>780305</v>
          </cell>
          <cell r="B312" t="str">
            <v>780305-PB PROJECTS</v>
          </cell>
          <cell r="C312" t="str">
            <v>AM Technology</v>
          </cell>
          <cell r="D312" t="str">
            <v>GWM Technology</v>
          </cell>
          <cell r="E312" t="str">
            <v>GWM Legacy Admin</v>
          </cell>
          <cell r="F312" t="str">
            <v>GWM TECH LEGACY COST CENTERS</v>
          </cell>
          <cell r="G312" t="str">
            <v>Verdier</v>
          </cell>
        </row>
        <row r="313">
          <cell r="A313">
            <v>780360</v>
          </cell>
          <cell r="B313" t="str">
            <v>780360-TSS PROJECTS</v>
          </cell>
          <cell r="C313" t="str">
            <v>AM Technology</v>
          </cell>
          <cell r="D313" t="str">
            <v>GWM Technology</v>
          </cell>
          <cell r="E313" t="str">
            <v>GWM Legacy Admin</v>
          </cell>
          <cell r="F313" t="str">
            <v>GWM TECH LEGACY COST CENTERS</v>
          </cell>
          <cell r="G313" t="str">
            <v>Verdier</v>
          </cell>
        </row>
        <row r="314">
          <cell r="A314">
            <v>781008</v>
          </cell>
          <cell r="B314" t="str">
            <v>781008-RIS PROJECTS</v>
          </cell>
          <cell r="C314" t="str">
            <v>AM Technology</v>
          </cell>
          <cell r="D314" t="str">
            <v>GWM Technology</v>
          </cell>
          <cell r="E314" t="str">
            <v>GWM Legacy Admin</v>
          </cell>
          <cell r="F314" t="str">
            <v>GWM TECH LEGACY COST CENTERS</v>
          </cell>
          <cell r="G314" t="str">
            <v>Verdier</v>
          </cell>
        </row>
        <row r="315">
          <cell r="A315">
            <v>781009</v>
          </cell>
          <cell r="B315" t="str">
            <v>781009-SERVER REFRESH PROJECT</v>
          </cell>
          <cell r="C315" t="str">
            <v>AM Technology</v>
          </cell>
          <cell r="D315" t="str">
            <v>GWM Technology</v>
          </cell>
          <cell r="E315" t="str">
            <v>GWM Legacy Admin</v>
          </cell>
          <cell r="F315" t="str">
            <v>GWM TECH LEGACY COST CENTERS</v>
          </cell>
          <cell r="G315" t="str">
            <v>Verdier</v>
          </cell>
        </row>
        <row r="316">
          <cell r="A316">
            <v>781015</v>
          </cell>
          <cell r="B316" t="str">
            <v>781015-PCS TECHNOLOGY MERGER EXP</v>
          </cell>
          <cell r="C316" t="str">
            <v>AM Technology</v>
          </cell>
          <cell r="D316" t="str">
            <v>GWM Technology</v>
          </cell>
          <cell r="E316" t="str">
            <v>GWM Legacy Admin</v>
          </cell>
          <cell r="F316" t="str">
            <v>GWM TECH LEGACY COST CENTERS</v>
          </cell>
          <cell r="G316" t="str">
            <v>Verdier</v>
          </cell>
        </row>
        <row r="317">
          <cell r="A317">
            <v>782060</v>
          </cell>
          <cell r="B317" t="str">
            <v>782060-CLIENT ANALYTICS</v>
          </cell>
          <cell r="C317" t="str">
            <v>AM Technology</v>
          </cell>
          <cell r="D317" t="str">
            <v>GWM Technology</v>
          </cell>
          <cell r="E317" t="str">
            <v>GWM Legacy Admin</v>
          </cell>
          <cell r="F317" t="str">
            <v>GWM TECH LEGACY COST CENTERS</v>
          </cell>
          <cell r="G317" t="str">
            <v>Verdier</v>
          </cell>
        </row>
        <row r="318">
          <cell r="A318">
            <v>782495</v>
          </cell>
          <cell r="B318" t="str">
            <v>782495-PROJECT MGMT OFFICE</v>
          </cell>
          <cell r="C318" t="str">
            <v>AM Technology</v>
          </cell>
          <cell r="D318" t="str">
            <v>GWM Technology</v>
          </cell>
          <cell r="E318" t="str">
            <v>GWM Legacy Admin</v>
          </cell>
          <cell r="F318" t="str">
            <v>GWM TECH LEGACY COST CENTERS</v>
          </cell>
          <cell r="G318" t="str">
            <v>Verdier</v>
          </cell>
        </row>
        <row r="319">
          <cell r="A319">
            <v>782639</v>
          </cell>
          <cell r="B319" t="str">
            <v>782639-OPS INTEGRATION PROJECTS</v>
          </cell>
          <cell r="C319" t="str">
            <v>AM Technology</v>
          </cell>
          <cell r="D319" t="str">
            <v>GWM Technology</v>
          </cell>
          <cell r="E319" t="str">
            <v>GWM Legacy Admin</v>
          </cell>
          <cell r="F319" t="str">
            <v>GWM TECH LEGACY COST CENTERS</v>
          </cell>
          <cell r="G319" t="str">
            <v>Verdier</v>
          </cell>
        </row>
        <row r="320">
          <cell r="A320">
            <v>782650</v>
          </cell>
          <cell r="B320" t="str">
            <v>782650-PCS OPERATIONS MERGER EXP</v>
          </cell>
          <cell r="C320" t="str">
            <v>AM Technology</v>
          </cell>
          <cell r="D320" t="str">
            <v>GWM Technology</v>
          </cell>
          <cell r="E320" t="str">
            <v>GWM Legacy Admin</v>
          </cell>
          <cell r="F320" t="str">
            <v>GWM TECH LEGACY COST CENTERS</v>
          </cell>
          <cell r="G320" t="str">
            <v>Verdier</v>
          </cell>
        </row>
        <row r="321">
          <cell r="A321">
            <v>783101</v>
          </cell>
          <cell r="B321" t="str">
            <v>783101-SEI CORE FEES</v>
          </cell>
          <cell r="C321" t="str">
            <v>AM Technology</v>
          </cell>
          <cell r="D321" t="str">
            <v>GWM Technology</v>
          </cell>
          <cell r="E321" t="str">
            <v>GWM Legacy Admin</v>
          </cell>
          <cell r="F321" t="str">
            <v>GWM TECH LEGACY COST CENTERS</v>
          </cell>
          <cell r="G321" t="str">
            <v>Verdier</v>
          </cell>
        </row>
        <row r="322">
          <cell r="A322">
            <v>787871</v>
          </cell>
          <cell r="B322" t="str">
            <v>787871-PCS TECHNOLOGY ADMIN</v>
          </cell>
          <cell r="C322" t="str">
            <v>AM Technology</v>
          </cell>
          <cell r="D322" t="str">
            <v>GWM Technology</v>
          </cell>
          <cell r="E322" t="str">
            <v>GWM Legacy Admin</v>
          </cell>
          <cell r="F322" t="str">
            <v>GWM TECH LEGACY COST CENTERS</v>
          </cell>
          <cell r="G322" t="str">
            <v>Verdier</v>
          </cell>
        </row>
        <row r="323">
          <cell r="A323">
            <v>787874</v>
          </cell>
          <cell r="B323" t="str">
            <v>787874-ARCHITECTURE</v>
          </cell>
          <cell r="C323" t="str">
            <v>AM Technology</v>
          </cell>
          <cell r="D323" t="str">
            <v>GWM Technology</v>
          </cell>
          <cell r="E323" t="str">
            <v>GWM Legacy Admin</v>
          </cell>
          <cell r="F323" t="str">
            <v>GWM TECH LEGACY COST CENTERS</v>
          </cell>
          <cell r="G323" t="str">
            <v>Verdier</v>
          </cell>
        </row>
        <row r="324">
          <cell r="A324">
            <v>787877</v>
          </cell>
          <cell r="B324" t="str">
            <v>787877-PCS MIDDLEWARE</v>
          </cell>
          <cell r="C324" t="str">
            <v>AM Technology</v>
          </cell>
          <cell r="D324" t="str">
            <v>GWM Technology</v>
          </cell>
          <cell r="E324" t="str">
            <v>GWM Legacy Admin</v>
          </cell>
          <cell r="F324" t="str">
            <v>GWM TECH LEGACY COST CENTERS</v>
          </cell>
          <cell r="G324" t="str">
            <v>Verdier</v>
          </cell>
        </row>
        <row r="325">
          <cell r="A325">
            <v>788601</v>
          </cell>
          <cell r="B325" t="str">
            <v>788601-REVENUE ALLOCATION</v>
          </cell>
          <cell r="C325" t="str">
            <v>AM Technology</v>
          </cell>
          <cell r="D325" t="str">
            <v>GWM Technology</v>
          </cell>
          <cell r="E325" t="str">
            <v>GWM Legacy Admin</v>
          </cell>
          <cell r="F325" t="str">
            <v>GWM TECH LEGACY COST CENTERS</v>
          </cell>
          <cell r="G325" t="str">
            <v>Verdier</v>
          </cell>
        </row>
        <row r="326">
          <cell r="A326">
            <v>789900</v>
          </cell>
          <cell r="B326" t="str">
            <v>789900-PLATFORMS - FRONT OFFICE</v>
          </cell>
          <cell r="C326" t="str">
            <v>AM Technology</v>
          </cell>
          <cell r="D326" t="str">
            <v>GWM Technology</v>
          </cell>
          <cell r="E326" t="str">
            <v>GWM Legacy Admin</v>
          </cell>
          <cell r="F326" t="str">
            <v>GWM TECH LEGACY COST CENTERS</v>
          </cell>
          <cell r="G326" t="str">
            <v>Verdier</v>
          </cell>
        </row>
        <row r="327">
          <cell r="A327">
            <v>789905</v>
          </cell>
          <cell r="B327" t="str">
            <v>789905-PLATFORMS - INVESTMENT</v>
          </cell>
          <cell r="C327" t="str">
            <v>AM Technology</v>
          </cell>
          <cell r="D327" t="str">
            <v>GWM Technology</v>
          </cell>
          <cell r="E327" t="str">
            <v>GWM Legacy Admin</v>
          </cell>
          <cell r="F327" t="str">
            <v>GWM TECH LEGACY COST CENTERS</v>
          </cell>
          <cell r="G327" t="str">
            <v>Verdier</v>
          </cell>
        </row>
        <row r="328">
          <cell r="A328">
            <v>81957</v>
          </cell>
          <cell r="B328" t="str">
            <v>81957-CLIENT DATA QUALITY</v>
          </cell>
          <cell r="C328" t="str">
            <v>AM Technology</v>
          </cell>
          <cell r="D328" t="str">
            <v>GWM Technology</v>
          </cell>
          <cell r="E328" t="str">
            <v>GWM Legacy Admin</v>
          </cell>
          <cell r="F328" t="str">
            <v>GWM TECH LEGACY COST CENTERS</v>
          </cell>
          <cell r="G328" t="str">
            <v>Verdier</v>
          </cell>
        </row>
        <row r="329">
          <cell r="A329">
            <v>82803</v>
          </cell>
          <cell r="B329" t="str">
            <v>82803-PRIVATE BANK TRAINING</v>
          </cell>
          <cell r="C329" t="str">
            <v>AM Technology</v>
          </cell>
          <cell r="D329" t="str">
            <v>GWM Technology</v>
          </cell>
          <cell r="E329" t="str">
            <v>GWM Legacy Admin</v>
          </cell>
          <cell r="F329" t="str">
            <v>GWM TECH LEGACY COST CENTERS</v>
          </cell>
          <cell r="G329" t="str">
            <v>Verdier</v>
          </cell>
        </row>
        <row r="330">
          <cell r="A330">
            <v>85454</v>
          </cell>
          <cell r="B330" t="str">
            <v>85454-TEXAS PRODUCT MANAGEMENT -CLOSED</v>
          </cell>
          <cell r="C330" t="str">
            <v>AM Technology</v>
          </cell>
          <cell r="D330" t="str">
            <v>GWM Technology</v>
          </cell>
          <cell r="E330" t="str">
            <v>GWM Legacy Admin</v>
          </cell>
          <cell r="F330" t="str">
            <v>GWM TECH LEGACY COST CENTERS</v>
          </cell>
          <cell r="G330" t="str">
            <v>Verdier</v>
          </cell>
        </row>
        <row r="331">
          <cell r="A331">
            <v>85682</v>
          </cell>
          <cell r="B331" t="str">
            <v>85682-PBIT TRUST SYSTEMS-HOUSTON</v>
          </cell>
          <cell r="C331" t="str">
            <v>AM Technology</v>
          </cell>
          <cell r="D331" t="str">
            <v>GWM Technology</v>
          </cell>
          <cell r="E331" t="str">
            <v>GWM Legacy Admin</v>
          </cell>
          <cell r="F331" t="str">
            <v>GWM TECH LEGACY COST CENTERS</v>
          </cell>
          <cell r="G331" t="str">
            <v>Verdier</v>
          </cell>
        </row>
        <row r="332">
          <cell r="A332">
            <v>97571</v>
          </cell>
          <cell r="B332" t="str">
            <v>97571-USPB DEPOSIT ADMIN</v>
          </cell>
          <cell r="C332" t="str">
            <v>AM Technology</v>
          </cell>
          <cell r="D332" t="str">
            <v>GWM Technology</v>
          </cell>
          <cell r="E332" t="str">
            <v>GWM Legacy Admin</v>
          </cell>
          <cell r="F332" t="str">
            <v>GWM TECH LEGACY COST CENTERS</v>
          </cell>
          <cell r="G332" t="str">
            <v>Verdier</v>
          </cell>
        </row>
        <row r="333">
          <cell r="A333">
            <v>102642</v>
          </cell>
          <cell r="B333" t="str">
            <v>102642-PB INTL SYSTEMS EMAP</v>
          </cell>
          <cell r="C333" t="str">
            <v>AM Technology</v>
          </cell>
          <cell r="D333" t="str">
            <v>GWM Technology</v>
          </cell>
          <cell r="E333" t="str">
            <v>GWM Legacy Admin</v>
          </cell>
          <cell r="F333" t="str">
            <v>GWM TECH LEGACY COST CENTERS</v>
          </cell>
          <cell r="G333" t="str">
            <v>Verdier</v>
          </cell>
        </row>
        <row r="334">
          <cell r="A334">
            <v>106218</v>
          </cell>
          <cell r="B334" t="str">
            <v>106218-BAI PB UK STAFF</v>
          </cell>
          <cell r="C334" t="str">
            <v>AM Technology</v>
          </cell>
          <cell r="D334" t="str">
            <v>GWM Technology</v>
          </cell>
          <cell r="E334" t="str">
            <v>GWM Legacy Admin</v>
          </cell>
          <cell r="F334" t="str">
            <v>GWM TECH LEGACY COST CENTERS</v>
          </cell>
          <cell r="G334" t="str">
            <v>Verdier</v>
          </cell>
        </row>
        <row r="335">
          <cell r="A335">
            <v>106833</v>
          </cell>
          <cell r="B335" t="str">
            <v>106833-BAI PB PROJECTS</v>
          </cell>
          <cell r="C335" t="str">
            <v>AM Technology</v>
          </cell>
          <cell r="D335" t="str">
            <v>GWM Technology</v>
          </cell>
          <cell r="E335" t="str">
            <v>GWM Legacy Admin</v>
          </cell>
          <cell r="F335" t="str">
            <v>GWM TECH LEGACY COST CENTERS</v>
          </cell>
          <cell r="G335" t="str">
            <v>Verdier</v>
          </cell>
        </row>
        <row r="336">
          <cell r="A336">
            <v>110024</v>
          </cell>
          <cell r="B336" t="str">
            <v>110024-JPCORE/LOCAL A025620662UK</v>
          </cell>
          <cell r="C336" t="str">
            <v>AM Technology</v>
          </cell>
          <cell r="D336" t="str">
            <v>GWM Technology</v>
          </cell>
          <cell r="E336" t="str">
            <v>GWM Legacy Admin</v>
          </cell>
          <cell r="F336" t="str">
            <v>GWM TECH LEGACY COST CENTERS</v>
          </cell>
          <cell r="G336" t="str">
            <v>Verdier</v>
          </cell>
        </row>
        <row r="337">
          <cell r="A337">
            <v>110301</v>
          </cell>
          <cell r="B337" t="str">
            <v>110301-JPCORE/LOCAL A025600365UK</v>
          </cell>
          <cell r="C337" t="str">
            <v>AM Technology</v>
          </cell>
          <cell r="D337" t="str">
            <v>GWM Technology</v>
          </cell>
          <cell r="E337" t="str">
            <v>GWM Legacy Admin</v>
          </cell>
          <cell r="F337" t="str">
            <v>GWM TECH LEGACY COST CENTERS</v>
          </cell>
          <cell r="G337" t="str">
            <v>Verdier</v>
          </cell>
        </row>
        <row r="338">
          <cell r="A338">
            <v>111182</v>
          </cell>
          <cell r="B338" t="str">
            <v>111182-OPS MGT SPAIN STO</v>
          </cell>
          <cell r="C338" t="str">
            <v>AM Technology</v>
          </cell>
          <cell r="D338" t="str">
            <v>GWM Technology</v>
          </cell>
          <cell r="E338" t="str">
            <v>GWM Legacy Admin</v>
          </cell>
          <cell r="F338" t="str">
            <v>GWM TECH LEGACY COST CENTERS</v>
          </cell>
          <cell r="G338" t="str">
            <v>Verdier</v>
          </cell>
        </row>
        <row r="339">
          <cell r="A339">
            <v>114434</v>
          </cell>
          <cell r="B339" t="str">
            <v>114434-JPCORE/LOCAL A025620662UK</v>
          </cell>
          <cell r="C339" t="str">
            <v>AM Technology</v>
          </cell>
          <cell r="D339" t="str">
            <v>GWM Technology</v>
          </cell>
          <cell r="E339" t="str">
            <v>GWM Legacy Admin</v>
          </cell>
          <cell r="F339" t="str">
            <v>GWM TECH LEGACY COST CENTERS</v>
          </cell>
          <cell r="G339" t="str">
            <v>Verdier</v>
          </cell>
        </row>
        <row r="340">
          <cell r="A340">
            <v>116411</v>
          </cell>
          <cell r="B340" t="str">
            <v>116411-PB TECH MEXICO</v>
          </cell>
          <cell r="C340" t="str">
            <v>AM Technology</v>
          </cell>
          <cell r="D340" t="str">
            <v>GWM Technology</v>
          </cell>
          <cell r="E340" t="str">
            <v>GWM Legacy Admin</v>
          </cell>
          <cell r="F340" t="str">
            <v>GWM TECH LEGACY COST CENTERS</v>
          </cell>
          <cell r="G340" t="str">
            <v>Verdier</v>
          </cell>
        </row>
        <row r="341">
          <cell r="A341">
            <v>128325</v>
          </cell>
          <cell r="B341" t="str">
            <v>128325-PB TECH BAU</v>
          </cell>
          <cell r="C341" t="str">
            <v>AM Technology</v>
          </cell>
          <cell r="D341" t="str">
            <v>GWM Technology</v>
          </cell>
          <cell r="E341" t="str">
            <v>GWM Legacy Admin</v>
          </cell>
          <cell r="F341" t="str">
            <v>GWM TECH LEGACY COST CENTERS</v>
          </cell>
          <cell r="G341" t="str">
            <v>Verdier</v>
          </cell>
        </row>
        <row r="342">
          <cell r="A342">
            <v>12979</v>
          </cell>
          <cell r="B342" t="str">
            <v>12979-PB INTL SYSTEMS EMAP</v>
          </cell>
          <cell r="C342" t="str">
            <v>AM Technology</v>
          </cell>
          <cell r="D342" t="str">
            <v>GWM Technology</v>
          </cell>
          <cell r="E342" t="str">
            <v>GWM Legacy Admin</v>
          </cell>
          <cell r="F342" t="str">
            <v>GWM TECH LEGACY COST CENTERS</v>
          </cell>
          <cell r="G342" t="str">
            <v>Verdier</v>
          </cell>
        </row>
        <row r="343">
          <cell r="A343">
            <v>132806</v>
          </cell>
          <cell r="B343" t="str">
            <v>132806-PB ASIA INDIA TECHNOLOGY</v>
          </cell>
          <cell r="C343" t="str">
            <v>AM Technology</v>
          </cell>
          <cell r="D343" t="str">
            <v>GWM Technology</v>
          </cell>
          <cell r="E343" t="str">
            <v>GWM Legacy Admin</v>
          </cell>
          <cell r="F343" t="str">
            <v>GWM TECH LEGACY COST CENTERS</v>
          </cell>
          <cell r="G343" t="str">
            <v>Verdier</v>
          </cell>
        </row>
        <row r="344">
          <cell r="A344">
            <v>132816</v>
          </cell>
          <cell r="B344" t="str">
            <v>132816-PB ASIA INDIA TECHNOLOGY</v>
          </cell>
          <cell r="C344" t="str">
            <v>AM Technology</v>
          </cell>
          <cell r="D344" t="str">
            <v>GWM Technology</v>
          </cell>
          <cell r="E344" t="str">
            <v>GWM Legacy Admin</v>
          </cell>
          <cell r="F344" t="str">
            <v>GWM TECH LEGACY COST CENTERS</v>
          </cell>
          <cell r="G344" t="str">
            <v>Verdier</v>
          </cell>
        </row>
        <row r="345">
          <cell r="A345">
            <v>132974</v>
          </cell>
          <cell r="B345" t="str">
            <v>132974-PB ASIA INDIA TECHNOLOGY</v>
          </cell>
          <cell r="C345" t="str">
            <v>AM Technology</v>
          </cell>
          <cell r="D345" t="str">
            <v>GWM Technology</v>
          </cell>
          <cell r="E345" t="str">
            <v>GWM Legacy Admin</v>
          </cell>
          <cell r="F345" t="str">
            <v>GWM TECH LEGACY COST CENTERS</v>
          </cell>
          <cell r="G345" t="str">
            <v>Verdier</v>
          </cell>
        </row>
        <row r="346">
          <cell r="A346">
            <v>139092</v>
          </cell>
          <cell r="B346" t="str">
            <v>139092-PB TECH AMERICAS LATAM - CHILE</v>
          </cell>
          <cell r="C346" t="str">
            <v>AM Technology</v>
          </cell>
          <cell r="D346" t="str">
            <v>GWM Technology</v>
          </cell>
          <cell r="E346" t="str">
            <v>GWM Legacy Admin</v>
          </cell>
          <cell r="F346" t="str">
            <v>GWM TECH LEGACY COST CENTERS</v>
          </cell>
          <cell r="G346" t="str">
            <v>Verdier</v>
          </cell>
        </row>
        <row r="347">
          <cell r="A347">
            <v>145036</v>
          </cell>
          <cell r="B347" t="str">
            <v>145036-T&amp;O MERGER PROJECTS</v>
          </cell>
          <cell r="C347" t="str">
            <v>AM Technology</v>
          </cell>
          <cell r="D347" t="str">
            <v>GWM Technology</v>
          </cell>
          <cell r="E347" t="str">
            <v>GWM Legacy Admin</v>
          </cell>
          <cell r="F347" t="str">
            <v>GWM TECH LEGACY COST CENTERS</v>
          </cell>
          <cell r="G347" t="str">
            <v>Verdier</v>
          </cell>
        </row>
        <row r="348">
          <cell r="A348">
            <v>19835</v>
          </cell>
          <cell r="B348" t="str">
            <v>19835-BOURNEMOUTH PB SUPPORT</v>
          </cell>
          <cell r="C348" t="str">
            <v>AM Technology</v>
          </cell>
          <cell r="D348" t="str">
            <v>GWM Technology</v>
          </cell>
          <cell r="E348" t="str">
            <v>GWM Legacy Admin</v>
          </cell>
          <cell r="F348" t="str">
            <v>GWM TECH LEGACY COST CENTERS</v>
          </cell>
          <cell r="G348" t="str">
            <v>Verdier</v>
          </cell>
        </row>
        <row r="349">
          <cell r="A349">
            <v>20430</v>
          </cell>
          <cell r="B349" t="str">
            <v>20430-BAI PB UK STAFF</v>
          </cell>
          <cell r="C349" t="str">
            <v>AM Technology</v>
          </cell>
          <cell r="D349" t="str">
            <v>GWM Technology</v>
          </cell>
          <cell r="E349" t="str">
            <v>GWM Legacy Admin</v>
          </cell>
          <cell r="F349" t="str">
            <v>GWM TECH LEGACY COST CENTERS</v>
          </cell>
          <cell r="G349" t="str">
            <v>Verdier</v>
          </cell>
        </row>
        <row r="350">
          <cell r="A350">
            <v>20618</v>
          </cell>
          <cell r="B350" t="str">
            <v>20618-PB SYSTEM SUPPORT-SG</v>
          </cell>
          <cell r="C350" t="str">
            <v>AM Technology</v>
          </cell>
          <cell r="D350" t="str">
            <v>GWM Technology</v>
          </cell>
          <cell r="E350" t="str">
            <v>GWM Legacy Admin</v>
          </cell>
          <cell r="F350" t="str">
            <v>GWM TECH LEGACY COST CENTERS</v>
          </cell>
          <cell r="G350" t="str">
            <v>Verdier</v>
          </cell>
        </row>
        <row r="351">
          <cell r="A351">
            <v>23913</v>
          </cell>
          <cell r="B351" t="str">
            <v>23913-PB TECH AD</v>
          </cell>
          <cell r="C351" t="str">
            <v>AM Technology</v>
          </cell>
          <cell r="D351" t="str">
            <v>GWM Technology</v>
          </cell>
          <cell r="E351" t="str">
            <v>GWM Legacy Admin</v>
          </cell>
          <cell r="F351" t="str">
            <v>GWM TECH LEGACY COST CENTERS</v>
          </cell>
          <cell r="G351" t="str">
            <v>Verdier</v>
          </cell>
        </row>
        <row r="352">
          <cell r="A352">
            <v>25068</v>
          </cell>
          <cell r="B352" t="str">
            <v>25068-PB TECH AD</v>
          </cell>
          <cell r="C352" t="str">
            <v>AM Technology</v>
          </cell>
          <cell r="D352" t="str">
            <v>GWM Technology</v>
          </cell>
          <cell r="E352" t="str">
            <v>GWM Legacy Admin</v>
          </cell>
          <cell r="F352" t="str">
            <v>GWM TECH LEGACY COST CENTERS</v>
          </cell>
          <cell r="G352" t="str">
            <v>Verdier</v>
          </cell>
        </row>
        <row r="353">
          <cell r="A353">
            <v>25533</v>
          </cell>
          <cell r="B353" t="str">
            <v>25533-PB TECHNOLOGY ITALY</v>
          </cell>
          <cell r="C353" t="str">
            <v>AM Technology</v>
          </cell>
          <cell r="D353" t="str">
            <v>GWM Technology</v>
          </cell>
          <cell r="E353" t="str">
            <v>GWM Legacy Admin</v>
          </cell>
          <cell r="F353" t="str">
            <v>GWM TECH LEGACY COST CENTERS</v>
          </cell>
          <cell r="G353" t="str">
            <v>Verdier</v>
          </cell>
        </row>
        <row r="354">
          <cell r="A354">
            <v>25990</v>
          </cell>
          <cell r="B354" t="str">
            <v>25990-BAI PB PROJECTS</v>
          </cell>
          <cell r="C354" t="str">
            <v>AM Technology</v>
          </cell>
          <cell r="D354" t="str">
            <v>GWM Technology</v>
          </cell>
          <cell r="E354" t="str">
            <v>GWM Legacy Admin</v>
          </cell>
          <cell r="F354" t="str">
            <v>GWM TECH LEGACY COST CENTERS</v>
          </cell>
          <cell r="G354" t="str">
            <v>Verdier</v>
          </cell>
        </row>
        <row r="355">
          <cell r="A355">
            <v>26098</v>
          </cell>
          <cell r="B355" t="str">
            <v>26098-PB TECHNOLOGY BAHRAIN</v>
          </cell>
          <cell r="C355" t="str">
            <v>AM Technology</v>
          </cell>
          <cell r="D355" t="str">
            <v>GWM Technology</v>
          </cell>
          <cell r="E355" t="str">
            <v>GWM Legacy Admin</v>
          </cell>
          <cell r="F355" t="str">
            <v>GWM TECH LEGACY COST CENTERS</v>
          </cell>
          <cell r="G355" t="str">
            <v>Verdier</v>
          </cell>
        </row>
        <row r="356">
          <cell r="A356">
            <v>27551</v>
          </cell>
          <cell r="B356" t="str">
            <v>27551-PB TECHNOLOGY JERSEY</v>
          </cell>
          <cell r="C356" t="str">
            <v>AM Technology</v>
          </cell>
          <cell r="D356" t="str">
            <v>GWM Technology</v>
          </cell>
          <cell r="E356" t="str">
            <v>GWM Legacy Admin</v>
          </cell>
          <cell r="F356" t="str">
            <v>GWM TECH LEGACY COST CENTERS</v>
          </cell>
          <cell r="G356" t="str">
            <v>Verdier</v>
          </cell>
        </row>
        <row r="357">
          <cell r="A357">
            <v>28422</v>
          </cell>
          <cell r="B357" t="str">
            <v>28422-GLOBAL SYSTEMS - GENEVA</v>
          </cell>
          <cell r="C357" t="str">
            <v>AM Technology</v>
          </cell>
          <cell r="D357" t="str">
            <v>GWM Technology</v>
          </cell>
          <cell r="E357" t="str">
            <v>GWM Legacy Admin</v>
          </cell>
          <cell r="F357" t="str">
            <v>GWM TECH LEGACY COST CENTERS</v>
          </cell>
          <cell r="G357" t="str">
            <v>Verdier</v>
          </cell>
        </row>
        <row r="358">
          <cell r="A358">
            <v>40875</v>
          </cell>
          <cell r="B358" t="str">
            <v>40875-JPT&amp;O EURP Y2K010220552FRANC</v>
          </cell>
          <cell r="C358" t="str">
            <v>AM Technology</v>
          </cell>
          <cell r="D358" t="str">
            <v>GWM Technology</v>
          </cell>
          <cell r="E358" t="str">
            <v>GWM Legacy Admin</v>
          </cell>
          <cell r="F358" t="str">
            <v>GWM TECH LEGACY COST CENTERS</v>
          </cell>
          <cell r="G358" t="str">
            <v>Verdier</v>
          </cell>
        </row>
        <row r="359">
          <cell r="A359">
            <v>468152</v>
          </cell>
          <cell r="B359" t="str">
            <v>468152-JPASI TECH - O022828449BRAZI</v>
          </cell>
          <cell r="C359" t="str">
            <v>AM Technology</v>
          </cell>
          <cell r="D359" t="str">
            <v>GWM Technology</v>
          </cell>
          <cell r="E359" t="str">
            <v>GWM Legacy Admin</v>
          </cell>
          <cell r="F359" t="str">
            <v>GWM TECH LEGACY COST CENTERS</v>
          </cell>
          <cell r="G359" t="str">
            <v>Verdier</v>
          </cell>
        </row>
        <row r="360">
          <cell r="A360">
            <v>47050</v>
          </cell>
          <cell r="B360" t="str">
            <v>47050-JPCORE/LOCAL A025620662UK</v>
          </cell>
          <cell r="C360" t="str">
            <v>AM Technology</v>
          </cell>
          <cell r="D360" t="str">
            <v>GWM Technology</v>
          </cell>
          <cell r="E360" t="str">
            <v>GWM Legacy Admin</v>
          </cell>
          <cell r="F360" t="str">
            <v>GWM TECH LEGACY COST CENTERS</v>
          </cell>
          <cell r="G360" t="str">
            <v>Verdier</v>
          </cell>
        </row>
        <row r="361">
          <cell r="A361">
            <v>48751</v>
          </cell>
          <cell r="B361" t="str">
            <v>48751-JPCORE/LOCAL A061420662FRANC</v>
          </cell>
          <cell r="C361" t="str">
            <v>AM Technology</v>
          </cell>
          <cell r="D361" t="str">
            <v>GWM Technology</v>
          </cell>
          <cell r="E361" t="str">
            <v>GWM Legacy Admin</v>
          </cell>
          <cell r="F361" t="str">
            <v>GWM TECH LEGACY COST CENTERS</v>
          </cell>
          <cell r="G361" t="str">
            <v>Verdier</v>
          </cell>
        </row>
        <row r="362">
          <cell r="A362">
            <v>48826</v>
          </cell>
          <cell r="B362" t="str">
            <v>48826-JPT&amp;O EURP Y2K061420552FRANC</v>
          </cell>
          <cell r="C362" t="str">
            <v>AM Technology</v>
          </cell>
          <cell r="D362" t="str">
            <v>GWM Technology</v>
          </cell>
          <cell r="E362" t="str">
            <v>GWM Legacy Admin</v>
          </cell>
          <cell r="F362" t="str">
            <v>GWM TECH LEGACY COST CENTERS</v>
          </cell>
          <cell r="G362" t="str">
            <v>Verdier</v>
          </cell>
        </row>
        <row r="363">
          <cell r="A363">
            <v>49190</v>
          </cell>
          <cell r="B363" t="str">
            <v>49190-JPIPB OPE MODE063804457SWITZ</v>
          </cell>
          <cell r="C363" t="str">
            <v>AM Technology</v>
          </cell>
          <cell r="D363" t="str">
            <v>GWM Technology</v>
          </cell>
          <cell r="E363" t="str">
            <v>GWM Legacy Admin</v>
          </cell>
          <cell r="F363" t="str">
            <v>GWM TECH LEGACY COST CENTERS</v>
          </cell>
          <cell r="G363" t="str">
            <v>Verdier</v>
          </cell>
        </row>
        <row r="364">
          <cell r="A364">
            <v>49695</v>
          </cell>
          <cell r="B364" t="str">
            <v>49695-JPPBINTL MIGRT010204453FRANC</v>
          </cell>
          <cell r="C364" t="str">
            <v>AM Technology</v>
          </cell>
          <cell r="D364" t="str">
            <v>GWM Technology</v>
          </cell>
          <cell r="E364" t="str">
            <v>GWM Legacy Admin</v>
          </cell>
          <cell r="F364" t="str">
            <v>GWM TECH LEGACY COST CENTERS</v>
          </cell>
          <cell r="G364" t="str">
            <v>Verdier</v>
          </cell>
        </row>
        <row r="365">
          <cell r="A365">
            <v>50175</v>
          </cell>
          <cell r="B365" t="str">
            <v>50175-JPCORE/LOCAL A025600365UK</v>
          </cell>
          <cell r="C365" t="str">
            <v>AM Technology</v>
          </cell>
          <cell r="D365" t="str">
            <v>GWM Technology</v>
          </cell>
          <cell r="E365" t="str">
            <v>GWM Legacy Admin</v>
          </cell>
          <cell r="F365" t="str">
            <v>GWM TECH LEGACY COST CENTERS</v>
          </cell>
          <cell r="G365" t="str">
            <v>Verdier</v>
          </cell>
        </row>
        <row r="366">
          <cell r="A366">
            <v>53914</v>
          </cell>
          <cell r="B366" t="str">
            <v>53914-PB SYSTEM SUPPORT-HK</v>
          </cell>
          <cell r="C366" t="str">
            <v>AM Technology</v>
          </cell>
          <cell r="D366" t="str">
            <v>GWM Technology</v>
          </cell>
          <cell r="E366" t="str">
            <v>GWM Legacy Admin</v>
          </cell>
          <cell r="F366" t="str">
            <v>GWM TECH LEGACY COST CENTERS</v>
          </cell>
          <cell r="G366" t="str">
            <v>Verdier</v>
          </cell>
        </row>
        <row r="367">
          <cell r="A367">
            <v>55970</v>
          </cell>
          <cell r="B367" t="str">
            <v>55970-BASE MIGRATION NY</v>
          </cell>
          <cell r="C367" t="str">
            <v>AM Technology</v>
          </cell>
          <cell r="D367" t="str">
            <v>GWM Technology</v>
          </cell>
          <cell r="E367" t="str">
            <v>GWM Legacy Admin</v>
          </cell>
          <cell r="F367" t="str">
            <v>GWM TECH LEGACY COST CENTERS</v>
          </cell>
          <cell r="G367" t="str">
            <v>Verdier</v>
          </cell>
        </row>
        <row r="368">
          <cell r="A368">
            <v>55981</v>
          </cell>
          <cell r="B368" t="str">
            <v>55981-OPS MGT SPAIN STO</v>
          </cell>
          <cell r="C368" t="str">
            <v>AM Technology</v>
          </cell>
          <cell r="D368" t="str">
            <v>GWM Technology</v>
          </cell>
          <cell r="E368" t="str">
            <v>GWM Legacy Admin</v>
          </cell>
          <cell r="F368" t="str">
            <v>GWM TECH LEGACY COST CENTERS</v>
          </cell>
          <cell r="G368" t="str">
            <v>Verdier</v>
          </cell>
        </row>
        <row r="369">
          <cell r="A369">
            <v>60220</v>
          </cell>
          <cell r="B369" t="str">
            <v>60220-SWITZERLAND INFRASTRUCTURE CHASE</v>
          </cell>
          <cell r="C369" t="str">
            <v>AM Technology</v>
          </cell>
          <cell r="D369" t="str">
            <v>GWM Technology</v>
          </cell>
          <cell r="E369" t="str">
            <v>GWM Legacy Admin</v>
          </cell>
          <cell r="F369" t="str">
            <v>GWM TECH LEGACY COST CENTERS</v>
          </cell>
          <cell r="G369" t="str">
            <v>Verdier</v>
          </cell>
        </row>
        <row r="370">
          <cell r="A370">
            <v>60225</v>
          </cell>
          <cell r="B370" t="str">
            <v>60225-SWITZERLAND TECHNOLOGY CHASE</v>
          </cell>
          <cell r="C370" t="str">
            <v>AM Technology</v>
          </cell>
          <cell r="D370" t="str">
            <v>GWM Technology</v>
          </cell>
          <cell r="E370" t="str">
            <v>GWM Legacy Admin</v>
          </cell>
          <cell r="F370" t="str">
            <v>GWM TECH LEGACY COST CENTERS</v>
          </cell>
          <cell r="G370" t="str">
            <v>Verdier</v>
          </cell>
        </row>
        <row r="371">
          <cell r="A371">
            <v>61116</v>
          </cell>
          <cell r="B371" t="str">
            <v>61116-JPPBINTL ENHAN063804481SWITZ</v>
          </cell>
          <cell r="C371" t="str">
            <v>AM Technology</v>
          </cell>
          <cell r="D371" t="str">
            <v>GWM Technology</v>
          </cell>
          <cell r="E371" t="str">
            <v>GWM Legacy Admin</v>
          </cell>
          <cell r="F371" t="str">
            <v>GWM TECH LEGACY COST CENTERS</v>
          </cell>
          <cell r="G371" t="str">
            <v>Verdier</v>
          </cell>
        </row>
        <row r="372">
          <cell r="A372">
            <v>61117</v>
          </cell>
          <cell r="B372" t="str">
            <v>61117-JPPBINTL MINRE063804485SWITZ</v>
          </cell>
          <cell r="C372" t="str">
            <v>AM Technology</v>
          </cell>
          <cell r="D372" t="str">
            <v>GWM Technology</v>
          </cell>
          <cell r="E372" t="str">
            <v>GWM Legacy Admin</v>
          </cell>
          <cell r="F372" t="str">
            <v>GWM TECH LEGACY COST CENTERS</v>
          </cell>
          <cell r="G372" t="str">
            <v>Verdier</v>
          </cell>
        </row>
        <row r="373">
          <cell r="A373">
            <v>61121</v>
          </cell>
          <cell r="B373" t="str">
            <v>61121-JPEUROBANK    063820658SWITZ</v>
          </cell>
          <cell r="C373" t="str">
            <v>AM Technology</v>
          </cell>
          <cell r="D373" t="str">
            <v>GWM Technology</v>
          </cell>
          <cell r="E373" t="str">
            <v>GWM Legacy Admin</v>
          </cell>
          <cell r="F373" t="str">
            <v>GWM TECH LEGACY COST CENTERS</v>
          </cell>
          <cell r="G373" t="str">
            <v>Verdier</v>
          </cell>
        </row>
        <row r="374">
          <cell r="A374">
            <v>61209</v>
          </cell>
          <cell r="B374" t="str">
            <v>61209-JPPBINTL MIGRT024804453BELGI</v>
          </cell>
          <cell r="C374" t="str">
            <v>AM Technology</v>
          </cell>
          <cell r="D374" t="str">
            <v>GWM Technology</v>
          </cell>
          <cell r="E374" t="str">
            <v>GWM Legacy Admin</v>
          </cell>
          <cell r="F374" t="str">
            <v>GWM TECH LEGACY COST CENTERS</v>
          </cell>
          <cell r="G374" t="str">
            <v>Verdier</v>
          </cell>
        </row>
        <row r="375">
          <cell r="A375">
            <v>61983</v>
          </cell>
          <cell r="B375" t="str">
            <v>61983-JPPBINTL MIGRT025604453UK</v>
          </cell>
          <cell r="C375" t="str">
            <v>AM Technology</v>
          </cell>
          <cell r="D375" t="str">
            <v>GWM Technology</v>
          </cell>
          <cell r="E375" t="str">
            <v>GWM Legacy Admin</v>
          </cell>
          <cell r="F375" t="str">
            <v>GWM TECH LEGACY COST CENTERS</v>
          </cell>
          <cell r="G375" t="str">
            <v>Verdier</v>
          </cell>
        </row>
        <row r="376">
          <cell r="A376">
            <v>61984</v>
          </cell>
          <cell r="B376" t="str">
            <v>61984-JPPBINTL INFRA025604461UK</v>
          </cell>
          <cell r="C376" t="str">
            <v>AM Technology</v>
          </cell>
          <cell r="D376" t="str">
            <v>GWM Technology</v>
          </cell>
          <cell r="E376" t="str">
            <v>GWM Legacy Admin</v>
          </cell>
          <cell r="F376" t="str">
            <v>GWM TECH LEGACY COST CENTERS</v>
          </cell>
          <cell r="G376" t="str">
            <v>Verdier</v>
          </cell>
        </row>
        <row r="377">
          <cell r="A377">
            <v>61992</v>
          </cell>
          <cell r="B377" t="str">
            <v>61992-JPPBINTL ENHAN025604481UK</v>
          </cell>
          <cell r="C377" t="str">
            <v>AM Technology</v>
          </cell>
          <cell r="D377" t="str">
            <v>GWM Technology</v>
          </cell>
          <cell r="E377" t="str">
            <v>GWM Legacy Admin</v>
          </cell>
          <cell r="F377" t="str">
            <v>GWM TECH LEGACY COST CENTERS</v>
          </cell>
          <cell r="G377" t="str">
            <v>Verdier</v>
          </cell>
        </row>
        <row r="378">
          <cell r="A378">
            <v>64204</v>
          </cell>
          <cell r="B378" t="str">
            <v>64204-SWITZERLAND SVC DELIVERY</v>
          </cell>
          <cell r="C378" t="str">
            <v>AM Technology</v>
          </cell>
          <cell r="D378" t="str">
            <v>GWM Technology</v>
          </cell>
          <cell r="E378" t="str">
            <v>GWM Legacy Admin</v>
          </cell>
          <cell r="F378" t="str">
            <v>GWM TECH LEGACY COST CENTERS</v>
          </cell>
          <cell r="G378" t="str">
            <v>Verdier</v>
          </cell>
        </row>
        <row r="379">
          <cell r="A379">
            <v>66834</v>
          </cell>
          <cell r="B379" t="str">
            <v>66834-LONDON PLATFORM CAPITALIZATION</v>
          </cell>
          <cell r="C379" t="str">
            <v>AM Technology</v>
          </cell>
          <cell r="D379" t="str">
            <v>GWM Technology</v>
          </cell>
          <cell r="E379" t="str">
            <v>GWM Legacy Admin</v>
          </cell>
          <cell r="F379" t="str">
            <v>GWM TECH LEGACY COST CENTERS</v>
          </cell>
          <cell r="G379" t="str">
            <v>Verdier</v>
          </cell>
        </row>
        <row r="380">
          <cell r="A380">
            <v>81907</v>
          </cell>
          <cell r="B380" t="str">
            <v>81907-JPCORE/LOCAL A024700365UK 44289</v>
          </cell>
          <cell r="C380" t="str">
            <v>AM Technology</v>
          </cell>
          <cell r="D380" t="str">
            <v>GWM Technology</v>
          </cell>
          <cell r="E380" t="str">
            <v>GWM Legacy Admin</v>
          </cell>
          <cell r="F380" t="str">
            <v>GWM TECH LEGACY COST CENTERS</v>
          </cell>
          <cell r="G380" t="str">
            <v>Verdier</v>
          </cell>
        </row>
        <row r="381">
          <cell r="A381">
            <v>129919</v>
          </cell>
          <cell r="B381" t="str">
            <v>129919-PB TECH SHD SVCS ARCHITECTURE - NY</v>
          </cell>
          <cell r="C381" t="str">
            <v>AM Technology</v>
          </cell>
          <cell r="D381" t="str">
            <v>GWM Technology</v>
          </cell>
          <cell r="E381" t="str">
            <v>PB Tech EMEA</v>
          </cell>
          <cell r="F381" t="str">
            <v>GWM TECH EMEA</v>
          </cell>
          <cell r="G381" t="str">
            <v>Verdier</v>
          </cell>
        </row>
        <row r="382">
          <cell r="A382">
            <v>129921</v>
          </cell>
          <cell r="B382" t="str">
            <v>129921-PB TECH EMEA - NY</v>
          </cell>
          <cell r="C382" t="str">
            <v>AM Technology</v>
          </cell>
          <cell r="D382" t="str">
            <v>GWM Technology</v>
          </cell>
          <cell r="E382" t="str">
            <v>PB Tech EMEA</v>
          </cell>
          <cell r="F382" t="str">
            <v>GWM TECH EMEA</v>
          </cell>
          <cell r="G382" t="str">
            <v>Verdier</v>
          </cell>
        </row>
        <row r="383">
          <cell r="A383">
            <v>130011</v>
          </cell>
          <cell r="B383" t="str">
            <v>130011-PB TECH EMEA - DE</v>
          </cell>
          <cell r="C383" t="str">
            <v>AM Technology</v>
          </cell>
          <cell r="D383" t="str">
            <v>GWM Technology</v>
          </cell>
          <cell r="E383" t="str">
            <v>PB Tech EMEA</v>
          </cell>
          <cell r="F383" t="str">
            <v>GWM TECH EMEA</v>
          </cell>
          <cell r="G383" t="str">
            <v>Verdier</v>
          </cell>
        </row>
        <row r="384">
          <cell r="A384">
            <v>607181</v>
          </cell>
          <cell r="B384" t="str">
            <v>607181-PB TECH EMEA - DE</v>
          </cell>
          <cell r="C384" t="str">
            <v>AM Technology</v>
          </cell>
          <cell r="D384" t="str">
            <v>GWM Technology</v>
          </cell>
          <cell r="E384" t="str">
            <v>PB Tech EMEA</v>
          </cell>
          <cell r="F384" t="str">
            <v>GWM TECH EMEA</v>
          </cell>
          <cell r="G384" t="str">
            <v>Verdier</v>
          </cell>
        </row>
        <row r="385">
          <cell r="A385">
            <v>608088</v>
          </cell>
          <cell r="B385" t="str">
            <v>608088-PB TECH EMEA - DE</v>
          </cell>
          <cell r="C385" t="str">
            <v>AM Technology</v>
          </cell>
          <cell r="D385" t="str">
            <v>GWM Technology</v>
          </cell>
          <cell r="E385" t="str">
            <v>PB Tech EMEA</v>
          </cell>
          <cell r="F385" t="str">
            <v>GWM TECH EMEA</v>
          </cell>
          <cell r="G385" t="str">
            <v>Verdier</v>
          </cell>
        </row>
        <row r="386">
          <cell r="A386">
            <v>110230</v>
          </cell>
          <cell r="B386" t="str">
            <v>110230-PB TECH EMEA - GVA</v>
          </cell>
          <cell r="C386" t="str">
            <v>AM Technology</v>
          </cell>
          <cell r="D386" t="str">
            <v>GWM Technology</v>
          </cell>
          <cell r="E386" t="str">
            <v>PB Tech EMEA</v>
          </cell>
          <cell r="F386" t="str">
            <v>GWM TECH EMEA</v>
          </cell>
          <cell r="G386" t="str">
            <v>Verdier</v>
          </cell>
        </row>
        <row r="387">
          <cell r="A387">
            <v>129980</v>
          </cell>
          <cell r="B387" t="str">
            <v>129980-PB TECH EMEA - SG</v>
          </cell>
          <cell r="C387" t="str">
            <v>AM Technology</v>
          </cell>
          <cell r="D387" t="str">
            <v>GWM Technology</v>
          </cell>
          <cell r="E387" t="str">
            <v>PB Tech EMEA</v>
          </cell>
          <cell r="F387" t="str">
            <v>GWM TECH EMEA</v>
          </cell>
          <cell r="G387" t="str">
            <v>Verdier</v>
          </cell>
        </row>
        <row r="388">
          <cell r="A388">
            <v>129985</v>
          </cell>
          <cell r="B388" t="str">
            <v>129985-PB TECH EMEA - HK</v>
          </cell>
          <cell r="C388" t="str">
            <v>AM Technology</v>
          </cell>
          <cell r="D388" t="str">
            <v>GWM Technology</v>
          </cell>
          <cell r="E388" t="str">
            <v>PB Tech EMEA</v>
          </cell>
          <cell r="F388" t="str">
            <v>GWM TECH EMEA</v>
          </cell>
          <cell r="G388" t="str">
            <v>Verdier</v>
          </cell>
        </row>
        <row r="389">
          <cell r="A389">
            <v>144950</v>
          </cell>
          <cell r="B389" t="str">
            <v>144950-PB TECH EMEA - GVA</v>
          </cell>
          <cell r="C389" t="str">
            <v>AM Technology</v>
          </cell>
          <cell r="D389" t="str">
            <v>GWM Technology</v>
          </cell>
          <cell r="E389" t="str">
            <v>PB Tech EMEA</v>
          </cell>
          <cell r="F389" t="str">
            <v>GWM TECH EMEA</v>
          </cell>
          <cell r="G389" t="str">
            <v>Verdier</v>
          </cell>
        </row>
        <row r="390">
          <cell r="A390">
            <v>145096</v>
          </cell>
          <cell r="B390" t="str">
            <v>145096-JPTECHNOLOGY JPMIB MILAN</v>
          </cell>
          <cell r="C390" t="str">
            <v>AM Technology</v>
          </cell>
          <cell r="D390" t="str">
            <v>GWM Technology</v>
          </cell>
          <cell r="E390" t="str">
            <v>PB Tech EMEA</v>
          </cell>
          <cell r="F390" t="str">
            <v>GWM TECH EMEA</v>
          </cell>
          <cell r="G390" t="str">
            <v>Verdier</v>
          </cell>
        </row>
        <row r="391">
          <cell r="A391">
            <v>145124</v>
          </cell>
          <cell r="B391" t="str">
            <v>145124-B1 MERGER</v>
          </cell>
          <cell r="C391" t="str">
            <v>AM Technology</v>
          </cell>
          <cell r="D391" t="str">
            <v>GWM Technology</v>
          </cell>
          <cell r="E391" t="str">
            <v>PB Tech EMEA</v>
          </cell>
          <cell r="F391" t="str">
            <v>GWM TECH EMEA</v>
          </cell>
          <cell r="G391" t="str">
            <v>Verdier</v>
          </cell>
        </row>
        <row r="392">
          <cell r="A392">
            <v>145222</v>
          </cell>
          <cell r="B392" t="str">
            <v>145222-PB TECH EMEA - GVA</v>
          </cell>
          <cell r="C392" t="str">
            <v>AM Technology</v>
          </cell>
          <cell r="D392" t="str">
            <v>GWM Technology</v>
          </cell>
          <cell r="E392" t="str">
            <v>PB Tech EMEA</v>
          </cell>
          <cell r="F392" t="str">
            <v>GWM TECH EMEA</v>
          </cell>
          <cell r="G392" t="str">
            <v>Verdier</v>
          </cell>
        </row>
        <row r="393">
          <cell r="A393">
            <v>147865</v>
          </cell>
          <cell r="B393" t="str">
            <v>147865-PB TECH EMEA - GLASGOW</v>
          </cell>
          <cell r="C393" t="str">
            <v>AM Technology</v>
          </cell>
          <cell r="D393" t="str">
            <v>GWM Technology</v>
          </cell>
          <cell r="E393" t="str">
            <v>PB Tech EMEA</v>
          </cell>
          <cell r="F393" t="str">
            <v>GWM TECH EMEA</v>
          </cell>
          <cell r="G393" t="str">
            <v>Verdier</v>
          </cell>
        </row>
        <row r="394">
          <cell r="A394">
            <v>148131</v>
          </cell>
          <cell r="B394" t="str">
            <v>148131-PB TECH EMEA - GLASGOW</v>
          </cell>
          <cell r="C394" t="str">
            <v>AM Technology</v>
          </cell>
          <cell r="D394" t="str">
            <v>GWM Technology</v>
          </cell>
          <cell r="E394" t="str">
            <v>PB Tech EMEA</v>
          </cell>
          <cell r="F394" t="str">
            <v>GWM TECH EMEA</v>
          </cell>
          <cell r="G394" t="str">
            <v>Verdier</v>
          </cell>
        </row>
        <row r="395">
          <cell r="A395">
            <v>151924</v>
          </cell>
          <cell r="B395" t="str">
            <v>151924-PB TECH EMEA LONDON</v>
          </cell>
          <cell r="C395" t="str">
            <v>AM Technology</v>
          </cell>
          <cell r="D395" t="str">
            <v>GWM Technology</v>
          </cell>
          <cell r="E395" t="str">
            <v>PB Tech EMEA</v>
          </cell>
          <cell r="F395" t="str">
            <v>GWM TECH EMEA</v>
          </cell>
          <cell r="G395" t="str">
            <v>Verdier</v>
          </cell>
        </row>
        <row r="396">
          <cell r="A396">
            <v>29664</v>
          </cell>
          <cell r="B396" t="str">
            <v>29664-PB TECH EMEA - INDIA</v>
          </cell>
          <cell r="C396" t="str">
            <v>AM Technology</v>
          </cell>
          <cell r="D396" t="str">
            <v>GWM Technology</v>
          </cell>
          <cell r="E396" t="str">
            <v>PB Tech EMEA</v>
          </cell>
          <cell r="F396" t="str">
            <v>GWM TECH EMEA</v>
          </cell>
          <cell r="G396" t="str">
            <v>Verdier</v>
          </cell>
        </row>
        <row r="397">
          <cell r="A397">
            <v>439253</v>
          </cell>
          <cell r="B397" t="str">
            <v>439253-JPCORE/LOCAL A029420662ITALY</v>
          </cell>
          <cell r="C397" t="str">
            <v>AM Technology</v>
          </cell>
          <cell r="D397" t="str">
            <v>GWM Technology</v>
          </cell>
          <cell r="E397" t="str">
            <v>PB Tech EMEA</v>
          </cell>
          <cell r="F397" t="str">
            <v>GWM TECH EMEA</v>
          </cell>
          <cell r="G397" t="str">
            <v>Verdier</v>
          </cell>
        </row>
        <row r="398">
          <cell r="A398">
            <v>49130</v>
          </cell>
          <cell r="B398" t="str">
            <v>49130-PB TECH EMEA - GVA</v>
          </cell>
          <cell r="C398" t="str">
            <v>AM Technology</v>
          </cell>
          <cell r="D398" t="str">
            <v>GWM Technology</v>
          </cell>
          <cell r="E398" t="str">
            <v>PB Tech EMEA</v>
          </cell>
          <cell r="F398" t="str">
            <v>GWM TECH EMEA</v>
          </cell>
          <cell r="G398" t="str">
            <v>Verdier</v>
          </cell>
        </row>
        <row r="399">
          <cell r="A399">
            <v>49151</v>
          </cell>
          <cell r="B399" t="str">
            <v>49151-JPT&amp;O EURP Y2K063820552SWITZ</v>
          </cell>
          <cell r="C399" t="str">
            <v>AM Technology</v>
          </cell>
          <cell r="D399" t="str">
            <v>GWM Technology</v>
          </cell>
          <cell r="E399" t="str">
            <v>PB Tech EMEA</v>
          </cell>
          <cell r="F399" t="str">
            <v>GWM TECH EMEA</v>
          </cell>
          <cell r="G399" t="str">
            <v>Verdier</v>
          </cell>
        </row>
        <row r="400">
          <cell r="A400">
            <v>105894</v>
          </cell>
          <cell r="B400" t="str">
            <v>105894-CLIENT EXPERIENCE - DE</v>
          </cell>
          <cell r="C400" t="str">
            <v>AM Technology</v>
          </cell>
          <cell r="D400" t="str">
            <v>GWM Technology</v>
          </cell>
          <cell r="E400" t="str">
            <v>CLIENT EXPERIENCE</v>
          </cell>
          <cell r="F400" t="str">
            <v>GWM TECH CLIENT EXPERIENCE &amp; JPMS</v>
          </cell>
          <cell r="G400" t="str">
            <v>Verdier</v>
          </cell>
        </row>
        <row r="401">
          <cell r="A401">
            <v>129917</v>
          </cell>
          <cell r="B401" t="str">
            <v>129917-PB TECH MIDDLEWARE - NY</v>
          </cell>
          <cell r="C401" t="str">
            <v>AM Technology</v>
          </cell>
          <cell r="D401" t="str">
            <v>GWM Technology</v>
          </cell>
          <cell r="E401" t="str">
            <v>CLIENT EXPERIENCE</v>
          </cell>
          <cell r="F401" t="str">
            <v>GWM TECH CLIENT EXPERIENCE &amp; JPMS</v>
          </cell>
          <cell r="G401" t="str">
            <v>Verdier</v>
          </cell>
        </row>
        <row r="402">
          <cell r="A402">
            <v>129925</v>
          </cell>
          <cell r="B402" t="str">
            <v>129925-PB TECH AMERICAS - PROD 6 - NY</v>
          </cell>
          <cell r="C402" t="str">
            <v>AM Technology</v>
          </cell>
          <cell r="D402" t="str">
            <v>GWM Technology</v>
          </cell>
          <cell r="E402" t="str">
            <v>CLIENT EXPERIENCE</v>
          </cell>
          <cell r="F402" t="str">
            <v>GWM TECH CLIENT EXPERIENCE &amp; JPMS</v>
          </cell>
          <cell r="G402" t="str">
            <v>Verdier</v>
          </cell>
        </row>
        <row r="403">
          <cell r="A403">
            <v>130002</v>
          </cell>
          <cell r="B403" t="str">
            <v>130002-PB TECH MIDDLEWARE - DE</v>
          </cell>
          <cell r="C403" t="str">
            <v>AM Technology</v>
          </cell>
          <cell r="D403" t="str">
            <v>GWM Technology</v>
          </cell>
          <cell r="E403" t="str">
            <v>CLIENT EXPERIENCE</v>
          </cell>
          <cell r="F403" t="str">
            <v>GWM TECH CLIENT EXPERIENCE &amp; JPMS</v>
          </cell>
          <cell r="G403" t="str">
            <v>Verdier</v>
          </cell>
        </row>
        <row r="404">
          <cell r="A404">
            <v>132763</v>
          </cell>
          <cell r="B404" t="str">
            <v>132763-PB TECH MIDDLEWARE - DOM INDIA</v>
          </cell>
          <cell r="C404" t="str">
            <v>AM Technology</v>
          </cell>
          <cell r="D404" t="str">
            <v>GWM Technology</v>
          </cell>
          <cell r="E404" t="str">
            <v>CLIENT EXPERIENCE</v>
          </cell>
          <cell r="F404" t="str">
            <v>GWM TECH CLIENT EXPERIENCE &amp; JPMS</v>
          </cell>
          <cell r="G404" t="str">
            <v>Verdier</v>
          </cell>
        </row>
        <row r="405">
          <cell r="A405">
            <v>19259</v>
          </cell>
          <cell r="B405" t="str">
            <v>19259-CLIENT EXPERIENCE - DE</v>
          </cell>
          <cell r="C405" t="str">
            <v>AM Technology</v>
          </cell>
          <cell r="D405" t="str">
            <v>GWM Technology</v>
          </cell>
          <cell r="E405" t="str">
            <v>CLIENT EXPERIENCE</v>
          </cell>
          <cell r="F405" t="str">
            <v>GWM TECH CLIENT EXPERIENCE &amp; JPMS</v>
          </cell>
          <cell r="G405" t="str">
            <v>Verdier</v>
          </cell>
        </row>
        <row r="406">
          <cell r="A406">
            <v>32229</v>
          </cell>
          <cell r="B406" t="str">
            <v>32229-ADVISORY EXPERIENCE</v>
          </cell>
          <cell r="C406" t="str">
            <v>AM Technology</v>
          </cell>
          <cell r="D406" t="str">
            <v>GWM Technology</v>
          </cell>
          <cell r="E406" t="str">
            <v>CLIENT EXPERIENCE</v>
          </cell>
          <cell r="F406" t="str">
            <v>GWM TECH CLIENT EXPERIENCE &amp; JPMS</v>
          </cell>
          <cell r="G406" t="str">
            <v>Verdier</v>
          </cell>
        </row>
        <row r="407">
          <cell r="A407">
            <v>464760</v>
          </cell>
          <cell r="B407" t="str">
            <v>464760-WORKSTATION STRATEGY - MUMBAI</v>
          </cell>
          <cell r="C407" t="str">
            <v>AM Technology</v>
          </cell>
          <cell r="D407" t="str">
            <v>GWM Technology</v>
          </cell>
          <cell r="E407" t="str">
            <v>CLIENT EXPERIENCE</v>
          </cell>
          <cell r="F407" t="str">
            <v>GWM TECH CLIENT EXPERIENCE &amp; JPMS</v>
          </cell>
          <cell r="G407" t="str">
            <v>Verdier</v>
          </cell>
        </row>
        <row r="408">
          <cell r="A408">
            <v>606841</v>
          </cell>
          <cell r="B408" t="str">
            <v>606841-CLIENT EXPERIENCE - DE</v>
          </cell>
          <cell r="C408" t="str">
            <v>AM Technology</v>
          </cell>
          <cell r="D408" t="str">
            <v>GWM Technology</v>
          </cell>
          <cell r="E408" t="str">
            <v>CLIENT EXPERIENCE</v>
          </cell>
          <cell r="F408" t="str">
            <v>GWM TECH CLIENT EXPERIENCE &amp; JPMS</v>
          </cell>
          <cell r="G408" t="str">
            <v>Verdier</v>
          </cell>
        </row>
        <row r="409">
          <cell r="A409">
            <v>607185</v>
          </cell>
          <cell r="B409" t="str">
            <v>607185-PB TECH MIDDLEWARE - DE</v>
          </cell>
          <cell r="C409" t="str">
            <v>AM Technology</v>
          </cell>
          <cell r="D409" t="str">
            <v>GWM Technology</v>
          </cell>
          <cell r="E409" t="str">
            <v>CLIENT EXPERIENCE</v>
          </cell>
          <cell r="F409" t="str">
            <v>GWM TECH CLIENT EXPERIENCE &amp; JPMS</v>
          </cell>
          <cell r="G409" t="str">
            <v>Verdier</v>
          </cell>
        </row>
        <row r="410">
          <cell r="A410">
            <v>607742</v>
          </cell>
          <cell r="B410" t="str">
            <v>607742-CLIENT EXPERIENCE - DE</v>
          </cell>
          <cell r="C410" t="str">
            <v>AM Technology</v>
          </cell>
          <cell r="D410" t="str">
            <v>GWM Technology</v>
          </cell>
          <cell r="E410" t="str">
            <v>CLIENT EXPERIENCE</v>
          </cell>
          <cell r="F410" t="str">
            <v>GWM TECH CLIENT EXPERIENCE &amp; JPMS</v>
          </cell>
          <cell r="G410" t="str">
            <v>Verdier</v>
          </cell>
        </row>
        <row r="411">
          <cell r="A411">
            <v>608092</v>
          </cell>
          <cell r="B411" t="str">
            <v>608092-PB TECH MIDDLEWARE - DE</v>
          </cell>
          <cell r="C411" t="str">
            <v>AM Technology</v>
          </cell>
          <cell r="D411" t="str">
            <v>GWM Technology</v>
          </cell>
          <cell r="E411" t="str">
            <v>CLIENT EXPERIENCE</v>
          </cell>
          <cell r="F411" t="str">
            <v>GWM TECH CLIENT EXPERIENCE &amp; JPMS</v>
          </cell>
          <cell r="G411" t="str">
            <v>Verdier</v>
          </cell>
        </row>
        <row r="412">
          <cell r="A412">
            <v>125624</v>
          </cell>
          <cell r="B412" t="str">
            <v>125624-CAE - GENEVA</v>
          </cell>
          <cell r="C412" t="str">
            <v>AM Technology</v>
          </cell>
          <cell r="D412" t="str">
            <v>GWM Technology</v>
          </cell>
          <cell r="E412" t="str">
            <v>CLIENT EXPERIENCE</v>
          </cell>
          <cell r="F412" t="str">
            <v>GWM TECH CLIENT EXPERIENCE &amp; JPMS</v>
          </cell>
          <cell r="G412" t="str">
            <v>Verdier</v>
          </cell>
        </row>
        <row r="413">
          <cell r="A413">
            <v>125625</v>
          </cell>
          <cell r="B413" t="str">
            <v>125625-CAE - LONDON</v>
          </cell>
          <cell r="C413" t="str">
            <v>AM Technology</v>
          </cell>
          <cell r="D413" t="str">
            <v>GWM Technology</v>
          </cell>
          <cell r="E413" t="str">
            <v>CLIENT EXPERIENCE</v>
          </cell>
          <cell r="F413" t="str">
            <v>GWM TECH CLIENT EXPERIENCE &amp; JPMS</v>
          </cell>
          <cell r="G413" t="str">
            <v>Verdier</v>
          </cell>
        </row>
        <row r="414">
          <cell r="A414">
            <v>126730</v>
          </cell>
          <cell r="B414" t="str">
            <v>126730-CAE - HONG KONG</v>
          </cell>
          <cell r="C414" t="str">
            <v>AM Technology</v>
          </cell>
          <cell r="D414" t="str">
            <v>GWM Technology</v>
          </cell>
          <cell r="E414" t="str">
            <v>CLIENT EXPERIENCE</v>
          </cell>
          <cell r="F414" t="str">
            <v>GWM TECH CLIENT EXPERIENCE &amp; JPMS</v>
          </cell>
          <cell r="G414" t="str">
            <v>Verdier</v>
          </cell>
        </row>
        <row r="415">
          <cell r="A415">
            <v>126850</v>
          </cell>
          <cell r="B415" t="str">
            <v>126850-CAE - HONG KONG</v>
          </cell>
          <cell r="C415" t="str">
            <v>AM Technology</v>
          </cell>
          <cell r="D415" t="str">
            <v>GWM Technology</v>
          </cell>
          <cell r="E415" t="str">
            <v>CLIENT EXPERIENCE</v>
          </cell>
          <cell r="F415" t="str">
            <v>GWM TECH CLIENT EXPERIENCE &amp; JPMS</v>
          </cell>
          <cell r="G415" t="str">
            <v>Verdier</v>
          </cell>
        </row>
        <row r="416">
          <cell r="A416">
            <v>126851</v>
          </cell>
          <cell r="B416" t="str">
            <v>126851-CAE - SINGAPORE</v>
          </cell>
          <cell r="C416" t="str">
            <v>AM Technology</v>
          </cell>
          <cell r="D416" t="str">
            <v>GWM Technology</v>
          </cell>
          <cell r="E416" t="str">
            <v>CLIENT EXPERIENCE</v>
          </cell>
          <cell r="F416" t="str">
            <v>GWM TECH CLIENT EXPERIENCE &amp; JPMS</v>
          </cell>
          <cell r="G416" t="str">
            <v>Verdier</v>
          </cell>
        </row>
        <row r="417">
          <cell r="A417">
            <v>126965</v>
          </cell>
          <cell r="B417" t="str">
            <v>126965-CAE - SINGAPORE</v>
          </cell>
          <cell r="C417" t="str">
            <v>AM Technology</v>
          </cell>
          <cell r="D417" t="str">
            <v>GWM Technology</v>
          </cell>
          <cell r="E417" t="str">
            <v>CLIENT EXPERIENCE</v>
          </cell>
          <cell r="F417" t="str">
            <v>GWM TECH CLIENT EXPERIENCE &amp; JPMS</v>
          </cell>
          <cell r="G417" t="str">
            <v>Verdier</v>
          </cell>
        </row>
        <row r="418">
          <cell r="A418">
            <v>127555</v>
          </cell>
          <cell r="B418" t="str">
            <v>127555-CAE - GENEVA</v>
          </cell>
          <cell r="C418" t="str">
            <v>AM Technology</v>
          </cell>
          <cell r="D418" t="str">
            <v>GWM Technology</v>
          </cell>
          <cell r="E418" t="str">
            <v>CLIENT EXPERIENCE</v>
          </cell>
          <cell r="F418" t="str">
            <v>GWM TECH CLIENT EXPERIENCE &amp; JPMS</v>
          </cell>
          <cell r="G418" t="str">
            <v>Verdier</v>
          </cell>
        </row>
        <row r="419">
          <cell r="A419">
            <v>128146</v>
          </cell>
          <cell r="B419" t="str">
            <v>128146-CAE - LONDON</v>
          </cell>
          <cell r="C419" t="str">
            <v>AM Technology</v>
          </cell>
          <cell r="D419" t="str">
            <v>GWM Technology</v>
          </cell>
          <cell r="E419" t="str">
            <v>CLIENT EXPERIENCE</v>
          </cell>
          <cell r="F419" t="str">
            <v>GWM TECH CLIENT EXPERIENCE &amp; JPMS</v>
          </cell>
          <cell r="G419" t="str">
            <v>Verdier</v>
          </cell>
        </row>
        <row r="420">
          <cell r="A420">
            <v>128153</v>
          </cell>
          <cell r="B420" t="str">
            <v>128153-CLIENT EXPERIENCE GENEVA</v>
          </cell>
          <cell r="C420" t="str">
            <v>AM Technology</v>
          </cell>
          <cell r="D420" t="str">
            <v>GWM Technology</v>
          </cell>
          <cell r="E420" t="str">
            <v>CLIENT EXPERIENCE</v>
          </cell>
          <cell r="F420" t="str">
            <v>GWM TECH CLIENT EXPERIENCE &amp; JPMS</v>
          </cell>
          <cell r="G420" t="str">
            <v>Verdier</v>
          </cell>
        </row>
        <row r="421">
          <cell r="A421">
            <v>128254</v>
          </cell>
          <cell r="B421" t="str">
            <v>128254-CLIENT EXPERIENCE GENEVA</v>
          </cell>
          <cell r="C421" t="str">
            <v>AM Technology</v>
          </cell>
          <cell r="D421" t="str">
            <v>GWM Technology</v>
          </cell>
          <cell r="E421" t="str">
            <v>CLIENT EXPERIENCE</v>
          </cell>
          <cell r="F421" t="str">
            <v>GWM TECH CLIENT EXPERIENCE &amp; JPMS</v>
          </cell>
          <cell r="G421" t="str">
            <v>Verdier</v>
          </cell>
        </row>
        <row r="422">
          <cell r="A422">
            <v>129981</v>
          </cell>
          <cell r="B422" t="str">
            <v>129981-PB TECH MIDDLEWARE - SG</v>
          </cell>
          <cell r="C422" t="str">
            <v>AM Technology</v>
          </cell>
          <cell r="D422" t="str">
            <v>GWM Technology</v>
          </cell>
          <cell r="E422" t="str">
            <v>CLIENT EXPERIENCE</v>
          </cell>
          <cell r="F422" t="str">
            <v>GWM TECH CLIENT EXPERIENCE &amp; JPMS</v>
          </cell>
          <cell r="G422" t="str">
            <v>Verdier</v>
          </cell>
        </row>
        <row r="423">
          <cell r="A423">
            <v>129983</v>
          </cell>
          <cell r="B423" t="str">
            <v>129983-PB TECH MIDDLEWARE - HK</v>
          </cell>
          <cell r="C423" t="str">
            <v>AM Technology</v>
          </cell>
          <cell r="D423" t="str">
            <v>GWM Technology</v>
          </cell>
          <cell r="E423" t="str">
            <v>CLIENT EXPERIENCE</v>
          </cell>
          <cell r="F423" t="str">
            <v>GWM TECH CLIENT EXPERIENCE &amp; JPMS</v>
          </cell>
          <cell r="G423" t="str">
            <v>Verdier</v>
          </cell>
        </row>
        <row r="424">
          <cell r="A424">
            <v>132775</v>
          </cell>
          <cell r="B424" t="str">
            <v>132775-PB TECH MIDDLEWARE - INT INDIA</v>
          </cell>
          <cell r="C424" t="str">
            <v>AM Technology</v>
          </cell>
          <cell r="D424" t="str">
            <v>GWM Technology</v>
          </cell>
          <cell r="E424" t="str">
            <v>CLIENT EXPERIENCE</v>
          </cell>
          <cell r="F424" t="str">
            <v>GWM TECH CLIENT EXPERIENCE &amp; JPMS</v>
          </cell>
          <cell r="G424" t="str">
            <v>Verdier</v>
          </cell>
        </row>
        <row r="425">
          <cell r="A425">
            <v>132783</v>
          </cell>
          <cell r="B425" t="str">
            <v>132783-PB TECH MIDDLEWARE - GVA</v>
          </cell>
          <cell r="C425" t="str">
            <v>AM Technology</v>
          </cell>
          <cell r="D425" t="str">
            <v>GWM Technology</v>
          </cell>
          <cell r="E425" t="str">
            <v>CLIENT EXPERIENCE</v>
          </cell>
          <cell r="F425" t="str">
            <v>GWM TECH CLIENT EXPERIENCE &amp; JPMS</v>
          </cell>
          <cell r="G425" t="str">
            <v>Verdier</v>
          </cell>
        </row>
        <row r="426">
          <cell r="A426">
            <v>145164</v>
          </cell>
          <cell r="B426" t="str">
            <v>145164-PB TECH ARCHITECTURE - GVA</v>
          </cell>
          <cell r="C426" t="str">
            <v>AM Technology</v>
          </cell>
          <cell r="D426" t="str">
            <v>GWM Technology</v>
          </cell>
          <cell r="E426" t="str">
            <v>CLIENT EXPERIENCE</v>
          </cell>
          <cell r="F426" t="str">
            <v>GWM TECH CLIENT EXPERIENCE &amp; JPMS</v>
          </cell>
          <cell r="G426" t="str">
            <v>Verdier</v>
          </cell>
        </row>
        <row r="427">
          <cell r="A427">
            <v>145269</v>
          </cell>
          <cell r="B427" t="str">
            <v>145269-CLIENT EXPERIENCE GENEVA</v>
          </cell>
          <cell r="C427" t="str">
            <v>AM Technology</v>
          </cell>
          <cell r="D427" t="str">
            <v>GWM Technology</v>
          </cell>
          <cell r="E427" t="str">
            <v>CLIENT EXPERIENCE</v>
          </cell>
          <cell r="F427" t="str">
            <v>GWM TECH CLIENT EXPERIENCE &amp; JPMS</v>
          </cell>
          <cell r="G427" t="str">
            <v>Verdier</v>
          </cell>
        </row>
        <row r="428">
          <cell r="A428">
            <v>145390</v>
          </cell>
          <cell r="B428" t="str">
            <v>145390-CLIENT EXPERIENCE GENEVA</v>
          </cell>
          <cell r="C428" t="str">
            <v>AM Technology</v>
          </cell>
          <cell r="D428" t="str">
            <v>GWM Technology</v>
          </cell>
          <cell r="E428" t="str">
            <v>CLIENT EXPERIENCE</v>
          </cell>
          <cell r="F428" t="str">
            <v>GWM TECH CLIENT EXPERIENCE &amp; JPMS</v>
          </cell>
          <cell r="G428" t="str">
            <v>Verdier</v>
          </cell>
        </row>
        <row r="429">
          <cell r="A429">
            <v>147869</v>
          </cell>
          <cell r="B429" t="str">
            <v>147869-PB TECH MIDDLEWARE - GLASGOW</v>
          </cell>
          <cell r="C429" t="str">
            <v>AM Technology</v>
          </cell>
          <cell r="D429" t="str">
            <v>GWM Technology</v>
          </cell>
          <cell r="E429" t="str">
            <v>CLIENT EXPERIENCE</v>
          </cell>
          <cell r="F429" t="str">
            <v>GWM TECH CLIENT EXPERIENCE &amp; JPMS</v>
          </cell>
          <cell r="G429" t="str">
            <v>Verdier</v>
          </cell>
        </row>
        <row r="430">
          <cell r="A430">
            <v>148135</v>
          </cell>
          <cell r="B430" t="str">
            <v>148135-PB TECH MIDDLEWARE - GLASGOW</v>
          </cell>
          <cell r="C430" t="str">
            <v>AM Technology</v>
          </cell>
          <cell r="D430" t="str">
            <v>GWM Technology</v>
          </cell>
          <cell r="E430" t="str">
            <v>CLIENT EXPERIENCE</v>
          </cell>
          <cell r="F430" t="str">
            <v>GWM TECH CLIENT EXPERIENCE &amp; JPMS</v>
          </cell>
          <cell r="G430" t="str">
            <v>Verdier</v>
          </cell>
        </row>
        <row r="431">
          <cell r="A431">
            <v>148415</v>
          </cell>
          <cell r="B431" t="str">
            <v>148415-CAE - GLASGOW</v>
          </cell>
          <cell r="C431" t="str">
            <v>AM Technology</v>
          </cell>
          <cell r="D431" t="str">
            <v>GWM Technology</v>
          </cell>
          <cell r="E431" t="str">
            <v>CLIENT EXPERIENCE</v>
          </cell>
          <cell r="F431" t="str">
            <v>GWM TECH CLIENT EXPERIENCE &amp; JPMS</v>
          </cell>
          <cell r="G431" t="str">
            <v>Verdier</v>
          </cell>
        </row>
        <row r="432">
          <cell r="A432">
            <v>148508</v>
          </cell>
          <cell r="B432" t="str">
            <v>148508-CAE - GLASGOW</v>
          </cell>
          <cell r="C432" t="str">
            <v>AM Technology</v>
          </cell>
          <cell r="D432" t="str">
            <v>GWM Technology</v>
          </cell>
          <cell r="E432" t="str">
            <v>CLIENT EXPERIENCE</v>
          </cell>
          <cell r="F432" t="str">
            <v>GWM TECH CLIENT EXPERIENCE &amp; JPMS</v>
          </cell>
          <cell r="G432" t="str">
            <v>Verdier</v>
          </cell>
        </row>
        <row r="433">
          <cell r="A433">
            <v>154242</v>
          </cell>
          <cell r="B433" t="str">
            <v>154242-CAE - GENEVA</v>
          </cell>
          <cell r="C433" t="str">
            <v>AM Technology</v>
          </cell>
          <cell r="D433" t="str">
            <v>GWM Technology</v>
          </cell>
          <cell r="E433" t="str">
            <v>CLIENT EXPERIENCE</v>
          </cell>
          <cell r="F433" t="str">
            <v>GWM TECH CLIENT EXPERIENCE &amp; JPMS</v>
          </cell>
          <cell r="G433" t="str">
            <v>Verdier</v>
          </cell>
        </row>
        <row r="434">
          <cell r="A434">
            <v>155006</v>
          </cell>
          <cell r="B434" t="str">
            <v>155006-CAE - GENEVA</v>
          </cell>
          <cell r="C434" t="str">
            <v>AM Technology</v>
          </cell>
          <cell r="D434" t="str">
            <v>GWM Technology</v>
          </cell>
          <cell r="E434" t="str">
            <v>CLIENT EXPERIENCE</v>
          </cell>
          <cell r="F434" t="str">
            <v>GWM TECH CLIENT EXPERIENCE &amp; JPMS</v>
          </cell>
          <cell r="G434" t="str">
            <v>Verdier</v>
          </cell>
        </row>
        <row r="435">
          <cell r="A435">
            <v>429122</v>
          </cell>
          <cell r="B435" t="str">
            <v>429122-PRODUCT MANAGEMENT - INDIA</v>
          </cell>
          <cell r="C435" t="str">
            <v>AM Technology</v>
          </cell>
          <cell r="D435" t="str">
            <v>GWM Technology</v>
          </cell>
          <cell r="E435" t="str">
            <v>CLIENT EXPERIENCE</v>
          </cell>
          <cell r="F435" t="str">
            <v>GWM TECH CLIENT EXPERIENCE &amp; JPMS</v>
          </cell>
          <cell r="G435" t="str">
            <v>Verdier</v>
          </cell>
        </row>
        <row r="436">
          <cell r="A436">
            <v>138435</v>
          </cell>
          <cell r="B436" t="str">
            <v>138435-JPMS IB INDIRECTS TO DIRECTS</v>
          </cell>
          <cell r="C436" t="str">
            <v>AM Technology</v>
          </cell>
          <cell r="D436" t="str">
            <v>GWM Technology</v>
          </cell>
          <cell r="E436" t="str">
            <v>CLIENT EXPERIENCE</v>
          </cell>
          <cell r="F436" t="str">
            <v>GWM TECH CLIENT EXPERIENCE &amp; JPMS</v>
          </cell>
          <cell r="G436" t="str">
            <v>Verdier</v>
          </cell>
        </row>
        <row r="437">
          <cell r="A437">
            <v>138476</v>
          </cell>
          <cell r="B437" t="str">
            <v>138476-JPMS IB INDIRECTS TO DIRECTS - 0865</v>
          </cell>
          <cell r="C437" t="str">
            <v>AM Technology</v>
          </cell>
          <cell r="D437" t="str">
            <v>GWM Technology</v>
          </cell>
          <cell r="E437" t="str">
            <v>CLIENT EXPERIENCE</v>
          </cell>
          <cell r="F437" t="str">
            <v>GWM TECH CLIENT EXPERIENCE &amp; JPMS</v>
          </cell>
          <cell r="G437" t="str">
            <v>Verdier</v>
          </cell>
        </row>
        <row r="438">
          <cell r="A438">
            <v>28758</v>
          </cell>
          <cell r="B438" t="str">
            <v>28758-JPMS TECH MUMBAI</v>
          </cell>
          <cell r="C438" t="str">
            <v>AM Technology</v>
          </cell>
          <cell r="D438" t="str">
            <v>GWM Technology</v>
          </cell>
          <cell r="E438" t="str">
            <v>CLIENT EXPERIENCE</v>
          </cell>
          <cell r="F438" t="str">
            <v>GWM TECH CLIENT EXPERIENCE &amp; JPMS</v>
          </cell>
          <cell r="G438" t="str">
            <v>Verdier</v>
          </cell>
        </row>
        <row r="439">
          <cell r="A439">
            <v>433031</v>
          </cell>
          <cell r="B439" t="str">
            <v>433031-BSCC - 007P8</v>
          </cell>
          <cell r="C439" t="str">
            <v>AM Technology</v>
          </cell>
          <cell r="D439" t="str">
            <v>GWM Technology</v>
          </cell>
          <cell r="E439" t="str">
            <v>CLIENT EXPERIENCE</v>
          </cell>
          <cell r="F439" t="str">
            <v>GWM TECH CLIENT EXPERIENCE &amp; JPMS</v>
          </cell>
          <cell r="G439" t="str">
            <v>Verdier</v>
          </cell>
        </row>
        <row r="440">
          <cell r="A440">
            <v>433366</v>
          </cell>
          <cell r="B440" t="str">
            <v>433366-BSCC - 28682.28782</v>
          </cell>
          <cell r="C440" t="str">
            <v>AM Technology</v>
          </cell>
          <cell r="D440" t="str">
            <v>GWM Technology</v>
          </cell>
          <cell r="E440" t="str">
            <v>CLIENT EXPERIENCE</v>
          </cell>
          <cell r="F440" t="str">
            <v>GWM TECH CLIENT EXPERIENCE &amp; JPMS</v>
          </cell>
          <cell r="G440" t="str">
            <v>Verdier</v>
          </cell>
        </row>
        <row r="441">
          <cell r="A441">
            <v>433376</v>
          </cell>
          <cell r="B441" t="str">
            <v>433376-BSCC - 28608.28708</v>
          </cell>
          <cell r="C441" t="str">
            <v>AM Technology</v>
          </cell>
          <cell r="D441" t="str">
            <v>GWM Technology</v>
          </cell>
          <cell r="E441" t="str">
            <v>CLIENT EXPERIENCE</v>
          </cell>
          <cell r="F441" t="str">
            <v>GWM TECH CLIENT EXPERIENCE &amp; JPMS</v>
          </cell>
          <cell r="G441" t="str">
            <v>Verdier</v>
          </cell>
        </row>
        <row r="442">
          <cell r="A442">
            <v>433392</v>
          </cell>
          <cell r="B442" t="str">
            <v>433392-BSCC - 28218.28318</v>
          </cell>
          <cell r="C442" t="str">
            <v>AM Technology</v>
          </cell>
          <cell r="D442" t="str">
            <v>GWM Technology</v>
          </cell>
          <cell r="E442" t="str">
            <v>CLIENT EXPERIENCE</v>
          </cell>
          <cell r="F442" t="str">
            <v>GWM TECH CLIENT EXPERIENCE &amp; JPMS</v>
          </cell>
          <cell r="G442" t="str">
            <v>Verdier</v>
          </cell>
        </row>
        <row r="443">
          <cell r="A443">
            <v>433581</v>
          </cell>
          <cell r="B443" t="str">
            <v>433581-BSCC - 007DQ</v>
          </cell>
          <cell r="C443" t="str">
            <v>AM Technology</v>
          </cell>
          <cell r="D443" t="str">
            <v>GWM Technology</v>
          </cell>
          <cell r="E443" t="str">
            <v>CLIENT EXPERIENCE</v>
          </cell>
          <cell r="F443" t="str">
            <v>GWM TECH CLIENT EXPERIENCE &amp; JPMS</v>
          </cell>
          <cell r="G443" t="str">
            <v>Verdier</v>
          </cell>
        </row>
        <row r="444">
          <cell r="A444">
            <v>437440</v>
          </cell>
          <cell r="B444" t="str">
            <v>437440-IT - PCS DEVELOPMENT GM</v>
          </cell>
          <cell r="C444" t="str">
            <v>AM Technology</v>
          </cell>
          <cell r="D444" t="str">
            <v>GWM Technology</v>
          </cell>
          <cell r="E444" t="str">
            <v>CLIENT EXPERIENCE</v>
          </cell>
          <cell r="F444" t="str">
            <v>GWM TECH CLIENT EXPERIENCE &amp; JPMS</v>
          </cell>
          <cell r="G444" t="str">
            <v>Verdier</v>
          </cell>
        </row>
        <row r="445">
          <cell r="A445">
            <v>437442</v>
          </cell>
          <cell r="B445" t="str">
            <v>437442-IT PCS O/S CONS</v>
          </cell>
          <cell r="C445" t="str">
            <v>AM Technology</v>
          </cell>
          <cell r="D445" t="str">
            <v>GWM Technology</v>
          </cell>
          <cell r="E445" t="str">
            <v>CLIENT EXPERIENCE</v>
          </cell>
          <cell r="F445" t="str">
            <v>GWM TECH CLIENT EXPERIENCE &amp; JPMS</v>
          </cell>
          <cell r="G445" t="str">
            <v>Verdier</v>
          </cell>
        </row>
        <row r="446">
          <cell r="A446">
            <v>437443</v>
          </cell>
          <cell r="B446" t="str">
            <v>437443-IT PCS 3RD PARTY SVCS</v>
          </cell>
          <cell r="C446" t="str">
            <v>AM Technology</v>
          </cell>
          <cell r="D446" t="str">
            <v>GWM Technology</v>
          </cell>
          <cell r="E446" t="str">
            <v>CLIENT EXPERIENCE</v>
          </cell>
          <cell r="F446" t="str">
            <v>GWM TECH CLIENT EXPERIENCE &amp; JPMS</v>
          </cell>
          <cell r="G446" t="str">
            <v>Verdier</v>
          </cell>
        </row>
        <row r="447">
          <cell r="A447">
            <v>157082</v>
          </cell>
          <cell r="B447" t="str">
            <v>157082-AML REGULATORY 0896</v>
          </cell>
          <cell r="C447" t="str">
            <v>AM Technology</v>
          </cell>
          <cell r="D447" t="str">
            <v>GWM Technology</v>
          </cell>
          <cell r="E447" t="str">
            <v>GWM Tech Regulatory</v>
          </cell>
          <cell r="F447" t="str">
            <v>GWM TECH REGULATORY CREDIT</v>
          </cell>
          <cell r="G447" t="str">
            <v>Verdier</v>
          </cell>
        </row>
        <row r="448">
          <cell r="A448">
            <v>157084</v>
          </cell>
          <cell r="B448" t="str">
            <v>157084-TECH OTHER REGULATORY SINGAPORE</v>
          </cell>
          <cell r="C448" t="str">
            <v>AM Technology</v>
          </cell>
          <cell r="D448" t="str">
            <v>GWM Technology</v>
          </cell>
          <cell r="E448" t="str">
            <v>GWM Tech Regulatory</v>
          </cell>
          <cell r="F448" t="str">
            <v>GWM TECH REGULATORY CREDIT</v>
          </cell>
          <cell r="G448" t="str">
            <v>Verdier</v>
          </cell>
        </row>
        <row r="449">
          <cell r="A449">
            <v>157086</v>
          </cell>
          <cell r="B449" t="str">
            <v>157086-TECH OTHER REGULATORY INDIA</v>
          </cell>
          <cell r="C449" t="str">
            <v>AM Technology</v>
          </cell>
          <cell r="D449" t="str">
            <v>GWM Technology</v>
          </cell>
          <cell r="E449" t="str">
            <v>GWM Tech Regulatory</v>
          </cell>
          <cell r="F449" t="str">
            <v>GWM TECH REGULATORY CREDIT</v>
          </cell>
          <cell r="G449" t="str">
            <v>Verdier</v>
          </cell>
        </row>
        <row r="450">
          <cell r="A450">
            <v>157088</v>
          </cell>
          <cell r="B450" t="str">
            <v>157088-AML REGULATORY 0865</v>
          </cell>
          <cell r="C450" t="str">
            <v>AM Technology</v>
          </cell>
          <cell r="D450" t="str">
            <v>GWM Technology</v>
          </cell>
          <cell r="E450" t="str">
            <v>GWM Tech Regulatory</v>
          </cell>
          <cell r="F450" t="str">
            <v>GWM TECH REGULATORY CREDIT</v>
          </cell>
          <cell r="G450" t="str">
            <v>Verdier</v>
          </cell>
        </row>
        <row r="451">
          <cell r="A451">
            <v>157092</v>
          </cell>
          <cell r="B451" t="str">
            <v>157092-TECH OTHER REGULATORY US 802</v>
          </cell>
          <cell r="C451" t="str">
            <v>AM Technology</v>
          </cell>
          <cell r="D451" t="str">
            <v>GWM Technology</v>
          </cell>
          <cell r="E451" t="str">
            <v>GWM Tech Regulatory</v>
          </cell>
          <cell r="F451" t="str">
            <v>GWM TECH REGULATORY CREDIT</v>
          </cell>
          <cell r="G451" t="str">
            <v>Verdier</v>
          </cell>
        </row>
        <row r="452">
          <cell r="A452">
            <v>157528</v>
          </cell>
          <cell r="B452" t="str">
            <v>157528-TECH OTHER REGULATORY GENEVA</v>
          </cell>
          <cell r="C452" t="str">
            <v>AM Technology</v>
          </cell>
          <cell r="D452" t="str">
            <v>GWM Technology</v>
          </cell>
          <cell r="E452" t="str">
            <v>GWM Tech Regulatory</v>
          </cell>
          <cell r="F452" t="str">
            <v>GWM TECH REGULATORY CREDIT</v>
          </cell>
          <cell r="G452" t="str">
            <v>Verdier</v>
          </cell>
        </row>
        <row r="453">
          <cell r="A453">
            <v>157580</v>
          </cell>
          <cell r="B453" t="str">
            <v>157580-TECH ASIA REMEDIATION SINGAPORE</v>
          </cell>
          <cell r="C453" t="str">
            <v>AM Technology</v>
          </cell>
          <cell r="D453" t="str">
            <v>GWM Technology</v>
          </cell>
          <cell r="E453" t="str">
            <v>GWM Tech Regulatory</v>
          </cell>
          <cell r="F453" t="str">
            <v>GWM TECH REGULATORY CREDIT</v>
          </cell>
          <cell r="G453" t="str">
            <v>Verdier</v>
          </cell>
        </row>
        <row r="454">
          <cell r="A454">
            <v>157581</v>
          </cell>
          <cell r="B454" t="str">
            <v>157581-TECH AML KYC SINGAPORE</v>
          </cell>
          <cell r="C454" t="str">
            <v>AM Technology</v>
          </cell>
          <cell r="D454" t="str">
            <v>GWM Technology</v>
          </cell>
          <cell r="E454" t="str">
            <v>GWM Tech Regulatory</v>
          </cell>
          <cell r="F454" t="str">
            <v>GWM TECH REGULATORY CREDIT</v>
          </cell>
          <cell r="G454" t="str">
            <v>Verdier</v>
          </cell>
        </row>
        <row r="455">
          <cell r="A455">
            <v>157584</v>
          </cell>
          <cell r="B455" t="str">
            <v>157584-TECH ASIA REMEDIATION HONG KONG</v>
          </cell>
          <cell r="C455" t="str">
            <v>AM Technology</v>
          </cell>
          <cell r="D455" t="str">
            <v>GWM Technology</v>
          </cell>
          <cell r="E455" t="str">
            <v>GWM Tech Regulatory</v>
          </cell>
          <cell r="F455" t="str">
            <v>GWM TECH REGULATORY CREDIT</v>
          </cell>
          <cell r="G455" t="str">
            <v>Verdier</v>
          </cell>
        </row>
        <row r="456">
          <cell r="A456">
            <v>157585</v>
          </cell>
          <cell r="B456" t="str">
            <v>157585-TECH AML KYC HONG KONG</v>
          </cell>
          <cell r="C456" t="str">
            <v>AM Technology</v>
          </cell>
          <cell r="D456" t="str">
            <v>GWM Technology</v>
          </cell>
          <cell r="E456" t="str">
            <v>GWM Tech Regulatory</v>
          </cell>
          <cell r="F456" t="str">
            <v>GWM TECH REGULATORY CREDIT</v>
          </cell>
          <cell r="G456" t="str">
            <v>Verdier</v>
          </cell>
        </row>
        <row r="457">
          <cell r="A457">
            <v>157589</v>
          </cell>
          <cell r="B457" t="str">
            <v>157589-TECH AML KYC US 802</v>
          </cell>
          <cell r="C457" t="str">
            <v>AM Technology</v>
          </cell>
          <cell r="D457" t="str">
            <v>GWM Technology</v>
          </cell>
          <cell r="E457" t="str">
            <v>GWM Tech Regulatory</v>
          </cell>
          <cell r="F457" t="str">
            <v>GWM TECH REGULATORY CREDIT</v>
          </cell>
          <cell r="G457" t="str">
            <v>Verdier</v>
          </cell>
        </row>
        <row r="458">
          <cell r="A458">
            <v>157591</v>
          </cell>
          <cell r="B458" t="str">
            <v>157591-TECH AML KYC US 865</v>
          </cell>
          <cell r="C458" t="str">
            <v>AM Technology</v>
          </cell>
          <cell r="D458" t="str">
            <v>GWM Technology</v>
          </cell>
          <cell r="E458" t="str">
            <v>GWM Tech Regulatory</v>
          </cell>
          <cell r="F458" t="str">
            <v>GWM TECH REGULATORY CREDIT</v>
          </cell>
          <cell r="G458" t="str">
            <v>Verdier</v>
          </cell>
        </row>
        <row r="459">
          <cell r="A459">
            <v>157594</v>
          </cell>
          <cell r="B459" t="str">
            <v>157594-TECH AML KYC GENEVA</v>
          </cell>
          <cell r="C459" t="str">
            <v>AM Technology</v>
          </cell>
          <cell r="D459" t="str">
            <v>GWM Technology</v>
          </cell>
          <cell r="E459" t="str">
            <v>GWM Tech Regulatory</v>
          </cell>
          <cell r="F459" t="str">
            <v>GWM TECH REGULATORY CREDIT</v>
          </cell>
          <cell r="G459" t="str">
            <v>Verdier</v>
          </cell>
        </row>
        <row r="460">
          <cell r="A460">
            <v>157596</v>
          </cell>
          <cell r="B460" t="str">
            <v>157596-TECH AML KYC INDIA</v>
          </cell>
          <cell r="C460" t="str">
            <v>AM Technology</v>
          </cell>
          <cell r="D460" t="str">
            <v>GWM Technology</v>
          </cell>
          <cell r="E460" t="str">
            <v>GWM Tech Regulatory</v>
          </cell>
          <cell r="F460" t="str">
            <v>GWM TECH REGULATORY CREDIT</v>
          </cell>
          <cell r="G460" t="str">
            <v>Verdier</v>
          </cell>
        </row>
        <row r="461">
          <cell r="A461">
            <v>157939</v>
          </cell>
          <cell r="B461" t="str">
            <v>157939-TECH OTHER REGULATORY GENEVA</v>
          </cell>
          <cell r="C461" t="str">
            <v>AM Technology</v>
          </cell>
          <cell r="D461" t="str">
            <v>GWM Technology</v>
          </cell>
          <cell r="E461" t="str">
            <v>GWM Tech Regulatory</v>
          </cell>
          <cell r="F461" t="str">
            <v>GWM TECH REGULATORY CREDIT</v>
          </cell>
          <cell r="G461" t="str">
            <v>Verdier</v>
          </cell>
        </row>
        <row r="462">
          <cell r="A462">
            <v>157081</v>
          </cell>
          <cell r="B462" t="str">
            <v>157081-AML REGULATORY 0896</v>
          </cell>
          <cell r="C462" t="str">
            <v>AM Technology</v>
          </cell>
          <cell r="D462" t="str">
            <v>GWM Technology</v>
          </cell>
          <cell r="E462" t="str">
            <v>GWM Tech Regulatory</v>
          </cell>
          <cell r="F462" t="str">
            <v>GWM TECH REGULATORY DEBIT</v>
          </cell>
          <cell r="G462" t="str">
            <v>Verdier</v>
          </cell>
        </row>
        <row r="463">
          <cell r="A463">
            <v>157083</v>
          </cell>
          <cell r="B463" t="str">
            <v>157083-TECH OTHER REGULATORY SINGAPORE</v>
          </cell>
          <cell r="C463" t="str">
            <v>AM Technology</v>
          </cell>
          <cell r="D463" t="str">
            <v>GWM Technology</v>
          </cell>
          <cell r="E463" t="str">
            <v>GWM Tech Regulatory</v>
          </cell>
          <cell r="F463" t="str">
            <v>GWM TECH REGULATORY DEBIT</v>
          </cell>
          <cell r="G463" t="str">
            <v>Verdier</v>
          </cell>
        </row>
        <row r="464">
          <cell r="A464">
            <v>157085</v>
          </cell>
          <cell r="B464" t="str">
            <v>157085-TECH OTHER REGULATORY INDIA</v>
          </cell>
          <cell r="C464" t="str">
            <v>AM Technology</v>
          </cell>
          <cell r="D464" t="str">
            <v>GWM Technology</v>
          </cell>
          <cell r="E464" t="str">
            <v>GWM Tech Regulatory</v>
          </cell>
          <cell r="F464" t="str">
            <v>GWM TECH REGULATORY DEBIT</v>
          </cell>
          <cell r="G464" t="str">
            <v>Verdier</v>
          </cell>
        </row>
        <row r="465">
          <cell r="A465">
            <v>157087</v>
          </cell>
          <cell r="B465" t="str">
            <v>157087-AML REGULATORY 0865</v>
          </cell>
          <cell r="C465" t="str">
            <v>AM Technology</v>
          </cell>
          <cell r="D465" t="str">
            <v>GWM Technology</v>
          </cell>
          <cell r="E465" t="str">
            <v>GWM Tech Regulatory</v>
          </cell>
          <cell r="F465" t="str">
            <v>GWM TECH REGULATORY DEBIT</v>
          </cell>
          <cell r="G465" t="str">
            <v>Verdier</v>
          </cell>
        </row>
        <row r="466">
          <cell r="A466">
            <v>157091</v>
          </cell>
          <cell r="B466" t="str">
            <v>157091-TECH OTHER REGULATORY US 802</v>
          </cell>
          <cell r="C466" t="str">
            <v>AM Technology</v>
          </cell>
          <cell r="D466" t="str">
            <v>GWM Technology</v>
          </cell>
          <cell r="E466" t="str">
            <v>GWM Tech Regulatory</v>
          </cell>
          <cell r="F466" t="str">
            <v>GWM TECH REGULATORY DEBIT</v>
          </cell>
          <cell r="G466" t="str">
            <v>Verdier</v>
          </cell>
        </row>
        <row r="467">
          <cell r="A467">
            <v>157527</v>
          </cell>
          <cell r="B467" t="str">
            <v>157527-TECH OTHER REGULATORY GENEVA</v>
          </cell>
          <cell r="C467" t="str">
            <v>AM Technology</v>
          </cell>
          <cell r="D467" t="str">
            <v>GWM Technology</v>
          </cell>
          <cell r="E467" t="str">
            <v>GWM Tech Regulatory</v>
          </cell>
          <cell r="F467" t="str">
            <v>GWM TECH REGULATORY DEBIT</v>
          </cell>
          <cell r="G467" t="str">
            <v>Verdier</v>
          </cell>
        </row>
        <row r="468">
          <cell r="A468">
            <v>157582</v>
          </cell>
          <cell r="B468" t="str">
            <v>157582-TECH ASIA REMEDIATION SINGAPORE</v>
          </cell>
          <cell r="C468" t="str">
            <v>AM Technology</v>
          </cell>
          <cell r="D468" t="str">
            <v>GWM Technology</v>
          </cell>
          <cell r="E468" t="str">
            <v>GWM Tech Regulatory</v>
          </cell>
          <cell r="F468" t="str">
            <v>GWM TECH REGULATORY DEBIT</v>
          </cell>
          <cell r="G468" t="str">
            <v>Verdier</v>
          </cell>
        </row>
        <row r="469">
          <cell r="A469">
            <v>157583</v>
          </cell>
          <cell r="B469" t="str">
            <v>157583-TECH AML KYC SINGAPORE</v>
          </cell>
          <cell r="C469" t="str">
            <v>AM Technology</v>
          </cell>
          <cell r="D469" t="str">
            <v>GWM Technology</v>
          </cell>
          <cell r="E469" t="str">
            <v>GWM Tech Regulatory</v>
          </cell>
          <cell r="F469" t="str">
            <v>GWM TECH REGULATORY DEBIT</v>
          </cell>
          <cell r="G469" t="str">
            <v>Verdier</v>
          </cell>
        </row>
        <row r="470">
          <cell r="A470">
            <v>157586</v>
          </cell>
          <cell r="B470" t="str">
            <v>157586-TECH ASIA REMEDIATION HONG KONG</v>
          </cell>
          <cell r="C470" t="str">
            <v>AM Technology</v>
          </cell>
          <cell r="D470" t="str">
            <v>GWM Technology</v>
          </cell>
          <cell r="E470" t="str">
            <v>GWM Tech Regulatory</v>
          </cell>
          <cell r="F470" t="str">
            <v>GWM TECH REGULATORY DEBIT</v>
          </cell>
          <cell r="G470" t="str">
            <v>Verdier</v>
          </cell>
        </row>
        <row r="471">
          <cell r="A471">
            <v>157587</v>
          </cell>
          <cell r="B471" t="str">
            <v>157587-TECH AML KYC HONG KONG</v>
          </cell>
          <cell r="C471" t="str">
            <v>AM Technology</v>
          </cell>
          <cell r="D471" t="str">
            <v>GWM Technology</v>
          </cell>
          <cell r="E471" t="str">
            <v>GWM Tech Regulatory</v>
          </cell>
          <cell r="F471" t="str">
            <v>GWM TECH REGULATORY DEBIT</v>
          </cell>
          <cell r="G471" t="str">
            <v>Verdier</v>
          </cell>
        </row>
        <row r="472">
          <cell r="A472">
            <v>157588</v>
          </cell>
          <cell r="B472" t="str">
            <v>157588-TECH AML KYC US 802</v>
          </cell>
          <cell r="C472" t="str">
            <v>AM Technology</v>
          </cell>
          <cell r="D472" t="str">
            <v>GWM Technology</v>
          </cell>
          <cell r="E472" t="str">
            <v>GWM Tech Regulatory</v>
          </cell>
          <cell r="F472" t="str">
            <v>GWM TECH REGULATORY DEBIT</v>
          </cell>
          <cell r="G472" t="str">
            <v>Verdier</v>
          </cell>
        </row>
        <row r="473">
          <cell r="A473">
            <v>157590</v>
          </cell>
          <cell r="B473" t="str">
            <v>157590-TECH AML KYC US 865</v>
          </cell>
          <cell r="C473" t="str">
            <v>AM Technology</v>
          </cell>
          <cell r="D473" t="str">
            <v>GWM Technology</v>
          </cell>
          <cell r="E473" t="str">
            <v>GWM Tech Regulatory</v>
          </cell>
          <cell r="F473" t="str">
            <v>GWM TECH REGULATORY DEBIT</v>
          </cell>
          <cell r="G473" t="str">
            <v>Verdier</v>
          </cell>
        </row>
        <row r="474">
          <cell r="A474">
            <v>157593</v>
          </cell>
          <cell r="B474" t="str">
            <v>157593-TECH AML KYC GENEVA</v>
          </cell>
          <cell r="C474" t="str">
            <v>AM Technology</v>
          </cell>
          <cell r="D474" t="str">
            <v>GWM Technology</v>
          </cell>
          <cell r="E474" t="str">
            <v>GWM Tech Regulatory</v>
          </cell>
          <cell r="F474" t="str">
            <v>GWM TECH REGULATORY DEBIT</v>
          </cell>
          <cell r="G474" t="str">
            <v>Verdier</v>
          </cell>
        </row>
        <row r="475">
          <cell r="A475">
            <v>157595</v>
          </cell>
          <cell r="B475" t="str">
            <v>157595-TECH AML KYC INDIA</v>
          </cell>
          <cell r="C475" t="str">
            <v>AM Technology</v>
          </cell>
          <cell r="D475" t="str">
            <v>GWM Technology</v>
          </cell>
          <cell r="E475" t="str">
            <v>GWM Tech Regulatory</v>
          </cell>
          <cell r="F475" t="str">
            <v>GWM TECH REGULATORY DEBIT</v>
          </cell>
          <cell r="G475" t="str">
            <v>Verdier</v>
          </cell>
        </row>
        <row r="476">
          <cell r="A476">
            <v>157938</v>
          </cell>
          <cell r="B476" t="str">
            <v>157938-TECH OTHER REGULATORY GENEVA</v>
          </cell>
          <cell r="C476" t="str">
            <v>AM Technology</v>
          </cell>
          <cell r="D476" t="str">
            <v>GWM Technology</v>
          </cell>
          <cell r="E476" t="str">
            <v>GWM Tech Regulatory</v>
          </cell>
          <cell r="F476" t="str">
            <v>GWM TECH REGULATORY DEBIT</v>
          </cell>
          <cell r="G476" t="str">
            <v>Verdier</v>
          </cell>
        </row>
        <row r="477">
          <cell r="A477">
            <v>156762</v>
          </cell>
          <cell r="B477" t="str">
            <v>156762-GVA TECH ADMIN CENTER</v>
          </cell>
          <cell r="C477" t="str">
            <v>AM Technology</v>
          </cell>
          <cell r="D477" t="str">
            <v>GWM Technology</v>
          </cell>
          <cell r="E477" t="str">
            <v>GWM TECH GVA ADMIN CENTER</v>
          </cell>
          <cell r="F477" t="str">
            <v>GVA TECH ADMIN CENTER</v>
          </cell>
          <cell r="G477" t="str">
            <v>Verdier</v>
          </cell>
        </row>
        <row r="478">
          <cell r="A478">
            <v>156763</v>
          </cell>
          <cell r="B478" t="str">
            <v>156763-GVA TECH ADMIN CENTER</v>
          </cell>
          <cell r="C478" t="str">
            <v>AM Technology</v>
          </cell>
          <cell r="D478" t="str">
            <v>GWM Technology</v>
          </cell>
          <cell r="E478" t="str">
            <v>GWM TECH GVA ADMIN CENTER</v>
          </cell>
          <cell r="F478" t="str">
            <v>GVA TECH ADMIN CENTER</v>
          </cell>
          <cell r="G478" t="str">
            <v>Verdier</v>
          </cell>
        </row>
        <row r="479">
          <cell r="A479">
            <v>106324</v>
          </cell>
          <cell r="B479" t="str">
            <v>106324-AP GTI-BAI AWM(SG)</v>
          </cell>
          <cell r="C479" t="str">
            <v>AM Technology</v>
          </cell>
          <cell r="D479" t="str">
            <v>GIM Technology</v>
          </cell>
          <cell r="E479" t="str">
            <v>Asia Tech</v>
          </cell>
          <cell r="F479" t="str">
            <v>Asia Tech</v>
          </cell>
          <cell r="G479" t="str">
            <v>Wong</v>
          </cell>
        </row>
        <row r="480">
          <cell r="A480">
            <v>107151</v>
          </cell>
          <cell r="B480" t="str">
            <v>107151-F TW RTA</v>
          </cell>
          <cell r="C480" t="str">
            <v>AM Technology</v>
          </cell>
          <cell r="D480" t="str">
            <v>GIM Technology</v>
          </cell>
          <cell r="E480" t="str">
            <v>Asia Tech</v>
          </cell>
          <cell r="F480" t="str">
            <v>Asia Tech</v>
          </cell>
          <cell r="G480" t="str">
            <v>Wong</v>
          </cell>
        </row>
        <row r="481">
          <cell r="A481">
            <v>110190</v>
          </cell>
          <cell r="B481" t="str">
            <v>110190-JPIM&amp;PB T&amp;O AS033706300SINGA</v>
          </cell>
          <cell r="C481" t="str">
            <v>AM Technology</v>
          </cell>
          <cell r="D481" t="str">
            <v>GIM Technology</v>
          </cell>
          <cell r="E481" t="str">
            <v>Asia Tech</v>
          </cell>
          <cell r="F481" t="str">
            <v>Asia Tech</v>
          </cell>
          <cell r="G481" t="str">
            <v>Wong</v>
          </cell>
        </row>
        <row r="482">
          <cell r="A482">
            <v>110469</v>
          </cell>
          <cell r="B482" t="str">
            <v>110469-JPMS IT ETS</v>
          </cell>
          <cell r="C482" t="str">
            <v>AM Technology</v>
          </cell>
          <cell r="D482" t="str">
            <v>GIM Technology</v>
          </cell>
          <cell r="E482" t="str">
            <v>Asia Tech</v>
          </cell>
          <cell r="F482" t="str">
            <v>Asia Tech</v>
          </cell>
          <cell r="G482" t="str">
            <v>Wong</v>
          </cell>
        </row>
        <row r="483">
          <cell r="A483">
            <v>123800</v>
          </cell>
          <cell r="B483" t="str">
            <v>123800-TAIWAN TECHNOLOGY - 4625232</v>
          </cell>
          <cell r="C483" t="str">
            <v>AM Technology</v>
          </cell>
          <cell r="D483" t="str">
            <v>GIM Technology</v>
          </cell>
          <cell r="E483" t="str">
            <v>Asia Tech</v>
          </cell>
          <cell r="F483" t="str">
            <v>Asia Tech</v>
          </cell>
          <cell r="G483" t="str">
            <v>Wong</v>
          </cell>
        </row>
        <row r="484">
          <cell r="A484">
            <v>169452</v>
          </cell>
          <cell r="B484" t="str">
            <v>169452-TAIWAN EUT 0467</v>
          </cell>
          <cell r="C484" t="str">
            <v>AM Technology</v>
          </cell>
          <cell r="D484" t="str">
            <v>GIM Technology</v>
          </cell>
          <cell r="E484" t="str">
            <v>Asia Tech</v>
          </cell>
          <cell r="F484" t="str">
            <v>Asia Tech</v>
          </cell>
          <cell r="G484" t="str">
            <v>Wong</v>
          </cell>
        </row>
        <row r="485">
          <cell r="A485">
            <v>169453</v>
          </cell>
          <cell r="B485" t="str">
            <v>169453-TAIWAN EUT 0470</v>
          </cell>
          <cell r="C485" t="str">
            <v>AM Technology</v>
          </cell>
          <cell r="D485" t="str">
            <v>GIM Technology</v>
          </cell>
          <cell r="E485" t="str">
            <v>Asia Tech</v>
          </cell>
          <cell r="F485" t="str">
            <v>Asia Tech</v>
          </cell>
          <cell r="G485" t="str">
            <v>Wong</v>
          </cell>
        </row>
        <row r="486">
          <cell r="A486">
            <v>132097</v>
          </cell>
          <cell r="B486" t="str">
            <v>132097-E-COMMERCE SYSTEMS (JPMFAL)</v>
          </cell>
          <cell r="C486" t="str">
            <v>AM Technology</v>
          </cell>
          <cell r="D486" t="str">
            <v>GIM Technology</v>
          </cell>
          <cell r="E486" t="str">
            <v>Asia Tech</v>
          </cell>
          <cell r="F486" t="str">
            <v>Asia Tech</v>
          </cell>
          <cell r="G486" t="str">
            <v>Wong</v>
          </cell>
        </row>
        <row r="487">
          <cell r="A487">
            <v>152844</v>
          </cell>
          <cell r="B487" t="str">
            <v>152844-F HK FRNT OFF SYS-44613</v>
          </cell>
          <cell r="C487" t="str">
            <v>AM Technology</v>
          </cell>
          <cell r="D487" t="str">
            <v>GIM Technology</v>
          </cell>
          <cell r="E487" t="str">
            <v>Asia Tech</v>
          </cell>
          <cell r="F487" t="str">
            <v>Asia Tech</v>
          </cell>
          <cell r="G487" t="str">
            <v>Wong</v>
          </cell>
        </row>
        <row r="488">
          <cell r="A488">
            <v>161074</v>
          </cell>
          <cell r="B488" t="str">
            <v>161074-AMIT EUT HK - GIM</v>
          </cell>
          <cell r="C488" t="str">
            <v>AM Technology</v>
          </cell>
          <cell r="D488" t="str">
            <v>AM Infrastructure Application Services</v>
          </cell>
          <cell r="E488" t="str">
            <v>GIM Infrastructure and Operate</v>
          </cell>
          <cell r="F488" t="str">
            <v>GIM Infrastructure- Asia &amp; Japan</v>
          </cell>
          <cell r="G488" t="str">
            <v>Sorrentino</v>
          </cell>
        </row>
        <row r="489">
          <cell r="A489">
            <v>161126</v>
          </cell>
          <cell r="B489" t="str">
            <v>161126-TRANSFER AGENCY SYSTEMS REGIONAL INITIATIVES 1366</v>
          </cell>
          <cell r="C489" t="str">
            <v>AM Technology</v>
          </cell>
          <cell r="D489" t="str">
            <v>GIM Technology</v>
          </cell>
          <cell r="E489" t="str">
            <v>Asia Tech</v>
          </cell>
          <cell r="F489" t="str">
            <v>Asia Tech</v>
          </cell>
          <cell r="G489" t="str">
            <v>Wong</v>
          </cell>
        </row>
        <row r="490">
          <cell r="A490">
            <v>17081</v>
          </cell>
          <cell r="B490" t="str">
            <v>17081-F HK FRNT OFF SY/30055-27312</v>
          </cell>
          <cell r="C490" t="str">
            <v>AM Technology</v>
          </cell>
          <cell r="D490" t="str">
            <v>GIM Technology</v>
          </cell>
          <cell r="E490" t="str">
            <v>Asia Tech</v>
          </cell>
          <cell r="F490" t="str">
            <v>Asia Tech</v>
          </cell>
          <cell r="G490" t="str">
            <v>Wong</v>
          </cell>
        </row>
        <row r="491">
          <cell r="A491">
            <v>19987</v>
          </cell>
          <cell r="B491" t="str">
            <v>19987-ICTO</v>
          </cell>
          <cell r="C491" t="str">
            <v>AM Technology</v>
          </cell>
          <cell r="D491" t="str">
            <v>GIM Technology</v>
          </cell>
          <cell r="E491" t="str">
            <v>Asia Tech</v>
          </cell>
          <cell r="F491" t="str">
            <v>Asia Tech</v>
          </cell>
          <cell r="G491" t="str">
            <v>Wong</v>
          </cell>
        </row>
        <row r="492">
          <cell r="A492">
            <v>21558</v>
          </cell>
          <cell r="B492" t="str">
            <v>21558-AP GTI-BAI AWM(SG)</v>
          </cell>
          <cell r="C492" t="str">
            <v>AM Technology</v>
          </cell>
          <cell r="D492" t="str">
            <v>GIM Technology</v>
          </cell>
          <cell r="E492" t="str">
            <v>Asia Tech</v>
          </cell>
          <cell r="F492" t="str">
            <v>Asia Tech</v>
          </cell>
          <cell r="G492" t="str">
            <v>Wong</v>
          </cell>
        </row>
        <row r="493">
          <cell r="A493">
            <v>27210</v>
          </cell>
          <cell r="B493" t="str">
            <v>27210-F TW RTA</v>
          </cell>
          <cell r="C493" t="str">
            <v>AM Technology</v>
          </cell>
          <cell r="D493" t="str">
            <v>GIM Technology</v>
          </cell>
          <cell r="E493" t="str">
            <v>Asia Tech</v>
          </cell>
          <cell r="F493" t="str">
            <v>Asia Tech</v>
          </cell>
          <cell r="G493" t="str">
            <v>Wong</v>
          </cell>
        </row>
        <row r="494">
          <cell r="A494">
            <v>27301</v>
          </cell>
          <cell r="B494" t="str">
            <v>27301-F HK JAFFA SYSTEMS</v>
          </cell>
          <cell r="C494" t="str">
            <v>AM Technology</v>
          </cell>
          <cell r="D494" t="str">
            <v>GIM Technology</v>
          </cell>
          <cell r="E494" t="str">
            <v>Asia Tech</v>
          </cell>
          <cell r="F494" t="str">
            <v>Asia Tech</v>
          </cell>
          <cell r="G494" t="str">
            <v>Wong</v>
          </cell>
        </row>
        <row r="495">
          <cell r="A495">
            <v>27312</v>
          </cell>
          <cell r="B495" t="str">
            <v>27312-F HK FRNT OFF SYS</v>
          </cell>
          <cell r="C495" t="str">
            <v>AM Technology</v>
          </cell>
          <cell r="D495" t="str">
            <v>GIM Technology</v>
          </cell>
          <cell r="E495" t="str">
            <v>Asia Tech</v>
          </cell>
          <cell r="F495" t="str">
            <v>Asia Tech</v>
          </cell>
          <cell r="G495" t="str">
            <v>Wong</v>
          </cell>
        </row>
        <row r="496">
          <cell r="A496">
            <v>27458</v>
          </cell>
          <cell r="B496" t="str">
            <v>27458-F HK UTA SYS</v>
          </cell>
          <cell r="C496" t="str">
            <v>AM Technology</v>
          </cell>
          <cell r="D496" t="str">
            <v>GIM Technology</v>
          </cell>
          <cell r="E496" t="str">
            <v>Asia Tech</v>
          </cell>
          <cell r="F496" t="str">
            <v>Asia Tech</v>
          </cell>
          <cell r="G496" t="str">
            <v>Wong</v>
          </cell>
        </row>
        <row r="497">
          <cell r="A497">
            <v>27661</v>
          </cell>
          <cell r="B497" t="str">
            <v>27661-F TW IT-AD</v>
          </cell>
          <cell r="C497" t="str">
            <v>AM Technology</v>
          </cell>
          <cell r="D497" t="str">
            <v>GIM Technology</v>
          </cell>
          <cell r="E497" t="str">
            <v>Asia Tech</v>
          </cell>
          <cell r="F497" t="str">
            <v>Asia Tech</v>
          </cell>
          <cell r="G497" t="str">
            <v>Wong</v>
          </cell>
        </row>
        <row r="498">
          <cell r="A498">
            <v>34354</v>
          </cell>
          <cell r="B498" t="str">
            <v>34354-F TW T - EC</v>
          </cell>
          <cell r="C498" t="str">
            <v>AM Technology</v>
          </cell>
          <cell r="D498" t="str">
            <v>GIM Technology</v>
          </cell>
          <cell r="E498" t="str">
            <v>Asia Tech</v>
          </cell>
          <cell r="F498" t="str">
            <v>Asia Tech</v>
          </cell>
          <cell r="G498" t="str">
            <v>Wong</v>
          </cell>
        </row>
        <row r="499">
          <cell r="A499">
            <v>361384</v>
          </cell>
          <cell r="B499" t="str">
            <v>361384-AP GTI - ICTO AWM (HK)-44505</v>
          </cell>
          <cell r="C499" t="str">
            <v>AM Technology</v>
          </cell>
          <cell r="D499" t="str">
            <v>GIM Technology</v>
          </cell>
          <cell r="E499" t="str">
            <v>Asia Tech</v>
          </cell>
          <cell r="F499" t="str">
            <v>Asia Tech</v>
          </cell>
          <cell r="G499" t="str">
            <v>Wong</v>
          </cell>
        </row>
        <row r="500">
          <cell r="A500">
            <v>361446</v>
          </cell>
          <cell r="B500" t="str">
            <v>361446-CLIENT SERVICES SYSTEMS</v>
          </cell>
          <cell r="C500" t="str">
            <v>AM Technology</v>
          </cell>
          <cell r="D500" t="str">
            <v>GIM Technology</v>
          </cell>
          <cell r="E500" t="str">
            <v>Asia Tech</v>
          </cell>
          <cell r="F500" t="str">
            <v>Asia Tech</v>
          </cell>
          <cell r="G500" t="str">
            <v>Wong</v>
          </cell>
        </row>
        <row r="501">
          <cell r="A501">
            <v>408966</v>
          </cell>
          <cell r="B501" t="str">
            <v>408966-AP GTI-BAI AWM(SG) - 44596</v>
          </cell>
          <cell r="C501" t="str">
            <v>AM Technology</v>
          </cell>
          <cell r="D501" t="str">
            <v>GIM Technology</v>
          </cell>
          <cell r="E501" t="str">
            <v>Asia Tech</v>
          </cell>
          <cell r="F501" t="str">
            <v>Asia Tech</v>
          </cell>
          <cell r="G501" t="str">
            <v>Wong</v>
          </cell>
        </row>
        <row r="502">
          <cell r="A502">
            <v>408992</v>
          </cell>
          <cell r="B502" t="str">
            <v>408992-JPTECHNLGY - A033722898SING -44596</v>
          </cell>
          <cell r="C502" t="str">
            <v>AM Technology</v>
          </cell>
          <cell r="D502" t="str">
            <v>GIM Technology</v>
          </cell>
          <cell r="E502" t="str">
            <v>Asia Tech</v>
          </cell>
          <cell r="F502" t="str">
            <v>Asia Tech</v>
          </cell>
          <cell r="G502" t="str">
            <v>Wong</v>
          </cell>
        </row>
        <row r="503">
          <cell r="A503">
            <v>409182</v>
          </cell>
          <cell r="B503" t="str">
            <v>409182-JPTECHNLGY - A033722898SINGA-44618</v>
          </cell>
          <cell r="C503" t="str">
            <v>AM Technology</v>
          </cell>
          <cell r="D503" t="str">
            <v>GIM Technology</v>
          </cell>
          <cell r="E503" t="str">
            <v>Asia Tech</v>
          </cell>
          <cell r="F503" t="str">
            <v>Asia Tech</v>
          </cell>
          <cell r="G503" t="str">
            <v>Wong</v>
          </cell>
        </row>
        <row r="504">
          <cell r="A504">
            <v>409378</v>
          </cell>
          <cell r="B504" t="str">
            <v>409378-AP GTI - ICTO AWM (HK)-44505</v>
          </cell>
          <cell r="C504" t="str">
            <v>AM Technology</v>
          </cell>
          <cell r="D504" t="str">
            <v>GIM Technology</v>
          </cell>
          <cell r="E504" t="str">
            <v>Asia Tech</v>
          </cell>
          <cell r="F504" t="str">
            <v>Asia Tech</v>
          </cell>
          <cell r="G504" t="str">
            <v>Wong</v>
          </cell>
        </row>
        <row r="505">
          <cell r="A505">
            <v>409413</v>
          </cell>
          <cell r="B505" t="str">
            <v>409413-F TW RTA (JFAMTL)</v>
          </cell>
          <cell r="C505" t="str">
            <v>AM Technology</v>
          </cell>
          <cell r="D505" t="str">
            <v>GIM Technology</v>
          </cell>
          <cell r="E505" t="str">
            <v>Asia Tech</v>
          </cell>
          <cell r="F505" t="str">
            <v>Asia Tech</v>
          </cell>
          <cell r="G505" t="str">
            <v>Wong</v>
          </cell>
        </row>
        <row r="506">
          <cell r="A506">
            <v>409414</v>
          </cell>
          <cell r="B506" t="str">
            <v>409414-F TW RTA (JFTL)</v>
          </cell>
          <cell r="C506" t="str">
            <v>AM Technology</v>
          </cell>
          <cell r="D506" t="str">
            <v>GIM Technology</v>
          </cell>
          <cell r="E506" t="str">
            <v>Asia Tech</v>
          </cell>
          <cell r="F506" t="str">
            <v>Asia Tech</v>
          </cell>
          <cell r="G506" t="str">
            <v>Wong</v>
          </cell>
        </row>
        <row r="507">
          <cell r="A507">
            <v>409415</v>
          </cell>
          <cell r="B507" t="str">
            <v>409415-F TW RTA (JFAMSTL)</v>
          </cell>
          <cell r="C507" t="str">
            <v>AM Technology</v>
          </cell>
          <cell r="D507" t="str">
            <v>GIM Technology</v>
          </cell>
          <cell r="E507" t="str">
            <v>Asia Tech</v>
          </cell>
          <cell r="F507" t="str">
            <v>Asia Tech</v>
          </cell>
          <cell r="G507" t="str">
            <v>Wong</v>
          </cell>
        </row>
        <row r="508">
          <cell r="A508">
            <v>409494</v>
          </cell>
          <cell r="B508" t="str">
            <v>409494-F TW IT-AD-44615</v>
          </cell>
          <cell r="C508" t="str">
            <v>AM Technology</v>
          </cell>
          <cell r="D508" t="str">
            <v>GIM Technology</v>
          </cell>
          <cell r="E508" t="str">
            <v>Asia Tech</v>
          </cell>
          <cell r="F508" t="str">
            <v>Asia Tech</v>
          </cell>
          <cell r="G508" t="str">
            <v>Wong</v>
          </cell>
        </row>
        <row r="509">
          <cell r="A509">
            <v>409495</v>
          </cell>
          <cell r="B509" t="str">
            <v>409495-F TW IT-AD-44616</v>
          </cell>
          <cell r="C509" t="str">
            <v>AM Technology</v>
          </cell>
          <cell r="D509" t="str">
            <v>GIM Technology</v>
          </cell>
          <cell r="E509" t="str">
            <v>Asia Tech</v>
          </cell>
          <cell r="F509" t="str">
            <v>Asia Tech</v>
          </cell>
          <cell r="G509" t="str">
            <v>Wong</v>
          </cell>
        </row>
        <row r="510">
          <cell r="A510">
            <v>409496</v>
          </cell>
          <cell r="B510" t="str">
            <v>409496-F TW IT-AD-44617</v>
          </cell>
          <cell r="C510" t="str">
            <v>AM Technology</v>
          </cell>
          <cell r="D510" t="str">
            <v>GIM Technology</v>
          </cell>
          <cell r="E510" t="str">
            <v>Asia Tech</v>
          </cell>
          <cell r="F510" t="str">
            <v>Asia Tech</v>
          </cell>
          <cell r="G510" t="str">
            <v>Wong</v>
          </cell>
        </row>
        <row r="511">
          <cell r="A511">
            <v>409497</v>
          </cell>
          <cell r="B511" t="str">
            <v>409497-F TW T - EC-44615</v>
          </cell>
          <cell r="C511" t="str">
            <v>AM Technology</v>
          </cell>
          <cell r="D511" t="str">
            <v>GIM Technology</v>
          </cell>
          <cell r="E511" t="str">
            <v>Asia Tech</v>
          </cell>
          <cell r="F511" t="str">
            <v>Asia Tech</v>
          </cell>
          <cell r="G511" t="str">
            <v>Wong</v>
          </cell>
        </row>
        <row r="512">
          <cell r="A512">
            <v>409498</v>
          </cell>
          <cell r="B512" t="str">
            <v>409498-F TW T - EC-44616</v>
          </cell>
          <cell r="C512" t="str">
            <v>AM Technology</v>
          </cell>
          <cell r="D512" t="str">
            <v>GIM Technology</v>
          </cell>
          <cell r="E512" t="str">
            <v>Asia Tech</v>
          </cell>
          <cell r="F512" t="str">
            <v>Asia Tech</v>
          </cell>
          <cell r="G512" t="str">
            <v>Wong</v>
          </cell>
        </row>
        <row r="513">
          <cell r="A513">
            <v>409499</v>
          </cell>
          <cell r="B513" t="str">
            <v>409499-F TW T - EC-44617</v>
          </cell>
          <cell r="C513" t="str">
            <v>AM Technology</v>
          </cell>
          <cell r="D513" t="str">
            <v>GIM Technology</v>
          </cell>
          <cell r="E513" t="str">
            <v>Asia Tech</v>
          </cell>
          <cell r="F513" t="str">
            <v>Asia Tech</v>
          </cell>
          <cell r="G513" t="str">
            <v>Wong</v>
          </cell>
        </row>
        <row r="514">
          <cell r="A514">
            <v>409500</v>
          </cell>
          <cell r="B514" t="str">
            <v>409500-F TW IT ETS-44615</v>
          </cell>
          <cell r="C514" t="str">
            <v>AM Technology</v>
          </cell>
          <cell r="D514" t="str">
            <v>GIM Technology</v>
          </cell>
          <cell r="E514" t="str">
            <v>Asia Tech</v>
          </cell>
          <cell r="F514" t="str">
            <v>Asia Tech</v>
          </cell>
          <cell r="G514" t="str">
            <v>Wong</v>
          </cell>
        </row>
        <row r="515">
          <cell r="A515">
            <v>409501</v>
          </cell>
          <cell r="B515" t="str">
            <v>409501-F TW IT ETS-44616</v>
          </cell>
          <cell r="C515" t="str">
            <v>AM Technology</v>
          </cell>
          <cell r="D515" t="str">
            <v>GIM Technology</v>
          </cell>
          <cell r="E515" t="str">
            <v>Asia Tech</v>
          </cell>
          <cell r="F515" t="str">
            <v>Asia Tech</v>
          </cell>
          <cell r="G515" t="str">
            <v>Wong</v>
          </cell>
        </row>
        <row r="516">
          <cell r="A516">
            <v>409502</v>
          </cell>
          <cell r="B516" t="str">
            <v>409502-F TW IT ETS-44617</v>
          </cell>
          <cell r="C516" t="str">
            <v>AM Technology</v>
          </cell>
          <cell r="D516" t="str">
            <v>GIM Technology</v>
          </cell>
          <cell r="E516" t="str">
            <v>Asia Tech</v>
          </cell>
          <cell r="F516" t="str">
            <v>Asia Tech</v>
          </cell>
          <cell r="G516" t="str">
            <v>Wong</v>
          </cell>
        </row>
        <row r="517">
          <cell r="A517">
            <v>409565</v>
          </cell>
          <cell r="B517" t="str">
            <v>409565-F HK FRNT OFF SY/30055-27312-44613</v>
          </cell>
          <cell r="C517" t="str">
            <v>AM Technology</v>
          </cell>
          <cell r="D517" t="str">
            <v>GIM Technology</v>
          </cell>
          <cell r="E517" t="str">
            <v>Asia Tech</v>
          </cell>
          <cell r="F517" t="str">
            <v>Asia Tech</v>
          </cell>
          <cell r="G517" t="str">
            <v>Wong</v>
          </cell>
        </row>
        <row r="518">
          <cell r="A518">
            <v>409596</v>
          </cell>
          <cell r="B518" t="str">
            <v>409596-CLIENT SERVICES SYSTEMS</v>
          </cell>
          <cell r="C518" t="str">
            <v>AM Technology</v>
          </cell>
          <cell r="D518" t="str">
            <v>GIM Technology</v>
          </cell>
          <cell r="E518" t="str">
            <v>Asia Tech</v>
          </cell>
          <cell r="F518" t="str">
            <v>Asia Tech</v>
          </cell>
          <cell r="G518" t="str">
            <v>Wong</v>
          </cell>
        </row>
        <row r="519">
          <cell r="A519">
            <v>409597</v>
          </cell>
          <cell r="B519" t="str">
            <v>409597-F HK FRNT OFF SYS-44613</v>
          </cell>
          <cell r="C519" t="str">
            <v>AM Technology</v>
          </cell>
          <cell r="D519" t="str">
            <v>GIM Technology</v>
          </cell>
          <cell r="E519" t="str">
            <v>Asia Tech</v>
          </cell>
          <cell r="F519" t="str">
            <v>Asia Tech</v>
          </cell>
          <cell r="G519" t="str">
            <v>Wong</v>
          </cell>
        </row>
        <row r="520">
          <cell r="A520">
            <v>409599</v>
          </cell>
          <cell r="B520" t="str">
            <v>409599-F HK UTA SYS-44613</v>
          </cell>
          <cell r="C520" t="str">
            <v>AM Technology</v>
          </cell>
          <cell r="D520" t="str">
            <v>GIM Technology</v>
          </cell>
          <cell r="E520" t="str">
            <v>Asia Tech</v>
          </cell>
          <cell r="F520" t="str">
            <v>Asia Tech</v>
          </cell>
          <cell r="G520" t="str">
            <v>Wong</v>
          </cell>
        </row>
        <row r="521">
          <cell r="A521">
            <v>409607</v>
          </cell>
          <cell r="B521" t="str">
            <v>409607-F HK IT ETS-44613</v>
          </cell>
          <cell r="C521" t="str">
            <v>AM Technology</v>
          </cell>
          <cell r="D521" t="str">
            <v>GIM Technology</v>
          </cell>
          <cell r="E521" t="str">
            <v>Asia Tech</v>
          </cell>
          <cell r="F521" t="str">
            <v>Asia Tech</v>
          </cell>
          <cell r="G521" t="str">
            <v>Wong</v>
          </cell>
        </row>
        <row r="522">
          <cell r="A522">
            <v>409609</v>
          </cell>
          <cell r="B522" t="str">
            <v>409609-F KOREA TECH-44613</v>
          </cell>
          <cell r="C522" t="str">
            <v>AM Technology</v>
          </cell>
          <cell r="D522" t="str">
            <v>GIM Technology</v>
          </cell>
          <cell r="E522" t="str">
            <v>Asia Tech</v>
          </cell>
          <cell r="F522" t="str">
            <v>Asia Tech</v>
          </cell>
          <cell r="G522" t="str">
            <v>Wong</v>
          </cell>
        </row>
        <row r="523">
          <cell r="A523">
            <v>409758</v>
          </cell>
          <cell r="B523" t="str">
            <v>409758-KOREA INFRASTRUCTURE (ISD)-4663952</v>
          </cell>
          <cell r="C523" t="str">
            <v>AM Technology</v>
          </cell>
          <cell r="D523" t="str">
            <v>GIM Technology</v>
          </cell>
          <cell r="E523" t="str">
            <v>Asia Tech</v>
          </cell>
          <cell r="F523" t="str">
            <v>Asia Tech</v>
          </cell>
          <cell r="G523" t="str">
            <v>Wong</v>
          </cell>
        </row>
        <row r="524">
          <cell r="A524">
            <v>411541</v>
          </cell>
          <cell r="B524" t="str">
            <v>411541-F IND TECHNOLOGY-44288</v>
          </cell>
          <cell r="C524" t="str">
            <v>AM Technology</v>
          </cell>
          <cell r="D524" t="str">
            <v>GIM Technology</v>
          </cell>
          <cell r="E524" t="str">
            <v>Asia Tech</v>
          </cell>
          <cell r="F524" t="str">
            <v>Asia Tech</v>
          </cell>
          <cell r="G524" t="str">
            <v>Wong</v>
          </cell>
        </row>
        <row r="525">
          <cell r="A525">
            <v>415433</v>
          </cell>
          <cell r="B525" t="str">
            <v>415433-RTA PROJECT</v>
          </cell>
          <cell r="C525" t="str">
            <v>AM Technology</v>
          </cell>
          <cell r="D525" t="str">
            <v>GIM Technology</v>
          </cell>
          <cell r="E525" t="str">
            <v>Asia Tech</v>
          </cell>
          <cell r="F525" t="str">
            <v>Asia Tech</v>
          </cell>
          <cell r="G525" t="str">
            <v>Wong</v>
          </cell>
        </row>
        <row r="526">
          <cell r="A526">
            <v>416744</v>
          </cell>
          <cell r="B526" t="str">
            <v>416744-TECHNOLOGY MANAGEMENT AND CONTROL</v>
          </cell>
          <cell r="C526" t="str">
            <v>AM Technology</v>
          </cell>
          <cell r="D526" t="str">
            <v>GIM Technology</v>
          </cell>
          <cell r="E526" t="str">
            <v>Asia Tech</v>
          </cell>
          <cell r="F526" t="str">
            <v>Asia Tech</v>
          </cell>
          <cell r="G526" t="str">
            <v>Wong</v>
          </cell>
        </row>
        <row r="527">
          <cell r="A527">
            <v>417072</v>
          </cell>
          <cell r="B527" t="str">
            <v>417072-F IND TECHNOLOGY-4613304</v>
          </cell>
          <cell r="C527" t="str">
            <v>AM Technology</v>
          </cell>
          <cell r="D527" t="str">
            <v>GIM Technology</v>
          </cell>
          <cell r="E527" t="str">
            <v>Asia Tech</v>
          </cell>
          <cell r="F527" t="str">
            <v>Asia Tech</v>
          </cell>
          <cell r="G527" t="str">
            <v>Wong</v>
          </cell>
        </row>
        <row r="528">
          <cell r="A528">
            <v>455738</v>
          </cell>
          <cell r="B528" t="str">
            <v>455738-TAIWAN INFRASTRUCTURE (ISD)-44615</v>
          </cell>
          <cell r="C528" t="str">
            <v>AM Technology</v>
          </cell>
          <cell r="D528" t="str">
            <v>GIM Technology</v>
          </cell>
          <cell r="E528" t="str">
            <v>Asia Tech</v>
          </cell>
          <cell r="F528" t="str">
            <v>Asia Tech</v>
          </cell>
          <cell r="G528" t="str">
            <v>Wong</v>
          </cell>
        </row>
        <row r="529">
          <cell r="A529">
            <v>455739</v>
          </cell>
          <cell r="B529" t="str">
            <v>455739-TAIWAN INFRASTRUCTURE (ISD)-44616</v>
          </cell>
          <cell r="C529" t="str">
            <v>AM Technology</v>
          </cell>
          <cell r="D529" t="str">
            <v>GIM Technology</v>
          </cell>
          <cell r="E529" t="str">
            <v>Asia Tech</v>
          </cell>
          <cell r="F529" t="str">
            <v>Asia Tech</v>
          </cell>
          <cell r="G529" t="str">
            <v>Wong</v>
          </cell>
        </row>
        <row r="530">
          <cell r="A530">
            <v>455740</v>
          </cell>
          <cell r="B530" t="str">
            <v>455740-TAIWAN INFRASTRUCTURE (ISD)-44617</v>
          </cell>
          <cell r="C530" t="str">
            <v>AM Technology</v>
          </cell>
          <cell r="D530" t="str">
            <v>GIM Technology</v>
          </cell>
          <cell r="E530" t="str">
            <v>Asia Tech</v>
          </cell>
          <cell r="F530" t="str">
            <v>Asia Tech</v>
          </cell>
          <cell r="G530" t="str">
            <v>Wong</v>
          </cell>
        </row>
        <row r="531">
          <cell r="A531">
            <v>455754</v>
          </cell>
          <cell r="B531" t="str">
            <v>455754-TRANSFER AGENCY SYSTEMS</v>
          </cell>
          <cell r="C531" t="str">
            <v>AM Technology</v>
          </cell>
          <cell r="D531" t="str">
            <v>GIM Technology</v>
          </cell>
          <cell r="E531" t="str">
            <v>Asia Tech</v>
          </cell>
          <cell r="F531" t="str">
            <v>Asia Tech</v>
          </cell>
          <cell r="G531" t="str">
            <v>Wong</v>
          </cell>
        </row>
        <row r="532">
          <cell r="A532">
            <v>455755</v>
          </cell>
          <cell r="B532" t="str">
            <v>455755-RTA (JPMFAL)</v>
          </cell>
          <cell r="C532" t="str">
            <v>AM Technology</v>
          </cell>
          <cell r="D532" t="str">
            <v>GIM Technology</v>
          </cell>
          <cell r="E532" t="str">
            <v>Asia Tech</v>
          </cell>
          <cell r="F532" t="str">
            <v>Asia Tech</v>
          </cell>
          <cell r="G532" t="str">
            <v>Wong</v>
          </cell>
        </row>
        <row r="533">
          <cell r="A533">
            <v>455758</v>
          </cell>
          <cell r="B533" t="str">
            <v>455758-F SG TECH-44614</v>
          </cell>
          <cell r="C533" t="str">
            <v>AM Technology</v>
          </cell>
          <cell r="D533" t="str">
            <v>GIM Technology</v>
          </cell>
          <cell r="E533" t="str">
            <v>Asia Tech</v>
          </cell>
          <cell r="F533" t="str">
            <v>Asia Tech</v>
          </cell>
          <cell r="G533" t="str">
            <v>Wong</v>
          </cell>
        </row>
        <row r="534">
          <cell r="A534">
            <v>47788</v>
          </cell>
          <cell r="B534" t="str">
            <v>47788-JPTECHNLGY - A033725681SINGA</v>
          </cell>
          <cell r="C534" t="str">
            <v>AM Technology</v>
          </cell>
          <cell r="D534" t="str">
            <v>GIM Technology</v>
          </cell>
          <cell r="E534" t="str">
            <v>Asia Tech</v>
          </cell>
          <cell r="F534" t="str">
            <v>Asia Tech</v>
          </cell>
          <cell r="G534" t="str">
            <v>Wong</v>
          </cell>
        </row>
        <row r="535">
          <cell r="A535">
            <v>51171</v>
          </cell>
          <cell r="B535" t="str">
            <v>51171-F HK IT ETS</v>
          </cell>
          <cell r="C535" t="str">
            <v>AM Technology</v>
          </cell>
          <cell r="D535" t="str">
            <v>GIM Technology</v>
          </cell>
          <cell r="E535" t="str">
            <v>Asia Tech</v>
          </cell>
          <cell r="F535" t="str">
            <v>Asia Tech</v>
          </cell>
          <cell r="G535" t="str">
            <v>Wong</v>
          </cell>
        </row>
        <row r="536">
          <cell r="A536">
            <v>51173</v>
          </cell>
          <cell r="B536" t="str">
            <v>51173-F TW IT ETS</v>
          </cell>
          <cell r="C536" t="str">
            <v>AM Technology</v>
          </cell>
          <cell r="D536" t="str">
            <v>GIM Technology</v>
          </cell>
          <cell r="E536" t="str">
            <v>Asia Tech</v>
          </cell>
          <cell r="F536" t="str">
            <v>Asia Tech</v>
          </cell>
          <cell r="G536" t="str">
            <v>Wong</v>
          </cell>
        </row>
        <row r="537">
          <cell r="A537">
            <v>51179</v>
          </cell>
          <cell r="B537" t="str">
            <v>51179-F SG IT ETS</v>
          </cell>
          <cell r="C537" t="str">
            <v>AM Technology</v>
          </cell>
          <cell r="D537" t="str">
            <v>GIM Technology</v>
          </cell>
          <cell r="E537" t="str">
            <v>Asia Tech</v>
          </cell>
          <cell r="F537" t="str">
            <v>Asia Tech</v>
          </cell>
          <cell r="G537" t="str">
            <v>Wong</v>
          </cell>
        </row>
        <row r="538">
          <cell r="A538">
            <v>51692</v>
          </cell>
          <cell r="B538" t="str">
            <v>51692-JPMS IT ETS</v>
          </cell>
          <cell r="C538" t="str">
            <v>AM Technology</v>
          </cell>
          <cell r="D538" t="str">
            <v>GIM Technology</v>
          </cell>
          <cell r="E538" t="str">
            <v>Asia Tech</v>
          </cell>
          <cell r="F538" t="str">
            <v>Asia Tech</v>
          </cell>
          <cell r="G538" t="str">
            <v>Wong</v>
          </cell>
        </row>
        <row r="539">
          <cell r="A539">
            <v>61756</v>
          </cell>
          <cell r="B539" t="str">
            <v>61756-F KOREA ICTO</v>
          </cell>
          <cell r="C539" t="str">
            <v>AM Technology</v>
          </cell>
          <cell r="D539" t="str">
            <v>GIM Technology</v>
          </cell>
          <cell r="E539" t="str">
            <v>Asia Tech</v>
          </cell>
          <cell r="F539" t="str">
            <v>Asia Tech</v>
          </cell>
          <cell r="G539" t="str">
            <v>Wong</v>
          </cell>
        </row>
        <row r="540">
          <cell r="A540">
            <v>97618</v>
          </cell>
          <cell r="B540" t="str">
            <v>97618-F IND TECHNOLOGY</v>
          </cell>
          <cell r="C540" t="str">
            <v>AM Technology</v>
          </cell>
          <cell r="D540" t="str">
            <v>GIM Technology</v>
          </cell>
          <cell r="E540" t="str">
            <v>Asia Tech</v>
          </cell>
          <cell r="F540" t="str">
            <v>Asia Tech</v>
          </cell>
          <cell r="G540" t="str">
            <v>Wong</v>
          </cell>
        </row>
        <row r="541">
          <cell r="A541">
            <v>103939</v>
          </cell>
          <cell r="B541" t="str">
            <v>103939-IM-TECH INFRA-JAPAN</v>
          </cell>
          <cell r="C541" t="str">
            <v>AM Technology</v>
          </cell>
          <cell r="D541" t="str">
            <v>GIM Technology</v>
          </cell>
          <cell r="E541" t="str">
            <v>Asia Tech</v>
          </cell>
          <cell r="F541" t="str">
            <v>Asia Tech</v>
          </cell>
          <cell r="G541" t="str">
            <v>Wong</v>
          </cell>
        </row>
        <row r="542">
          <cell r="A542">
            <v>114209</v>
          </cell>
          <cell r="B542" t="str">
            <v>114209-JPMTB - JAPN -066538701JAPAN</v>
          </cell>
          <cell r="C542" t="str">
            <v>AM Technology</v>
          </cell>
          <cell r="D542" t="str">
            <v>GIM Technology</v>
          </cell>
          <cell r="E542" t="str">
            <v>Asia Tech</v>
          </cell>
          <cell r="F542" t="str">
            <v>Asia Tech</v>
          </cell>
          <cell r="G542" t="str">
            <v>Wong</v>
          </cell>
        </row>
        <row r="543">
          <cell r="A543">
            <v>114229</v>
          </cell>
          <cell r="B543" t="str">
            <v>114229-JPT&amp;O JAPN TEC066506296JAPAN</v>
          </cell>
          <cell r="C543" t="str">
            <v>AM Technology</v>
          </cell>
          <cell r="D543" t="str">
            <v>GIM Technology</v>
          </cell>
          <cell r="E543" t="str">
            <v>Asia Tech</v>
          </cell>
          <cell r="F543" t="str">
            <v>Asia Tech</v>
          </cell>
          <cell r="G543" t="str">
            <v>Wong</v>
          </cell>
        </row>
        <row r="544">
          <cell r="A544">
            <v>128167</v>
          </cell>
          <cell r="B544" t="str">
            <v>128167-IM DESKTOP(MULTIHAT)</v>
          </cell>
          <cell r="C544" t="str">
            <v>AM Technology</v>
          </cell>
          <cell r="D544" t="str">
            <v>GIM Technology</v>
          </cell>
          <cell r="E544" t="str">
            <v>Asia Tech</v>
          </cell>
          <cell r="F544" t="str">
            <v>Asia Tech</v>
          </cell>
          <cell r="G544" t="str">
            <v>Wong</v>
          </cell>
        </row>
        <row r="545">
          <cell r="A545">
            <v>14941</v>
          </cell>
          <cell r="B545" t="str">
            <v>14941-IM TECH PLANNING - JAPAN</v>
          </cell>
          <cell r="C545" t="str">
            <v>AM Technology</v>
          </cell>
          <cell r="D545" t="str">
            <v>GIM Technology</v>
          </cell>
          <cell r="E545" t="str">
            <v>Asia Tech</v>
          </cell>
          <cell r="F545" t="str">
            <v>Asia Tech</v>
          </cell>
          <cell r="G545" t="str">
            <v>Wong</v>
          </cell>
        </row>
        <row r="546">
          <cell r="A546">
            <v>14942</v>
          </cell>
          <cell r="B546" t="str">
            <v>14942-IM-TECH INFRA-JAPAN</v>
          </cell>
          <cell r="C546" t="str">
            <v>AM Technology</v>
          </cell>
          <cell r="D546" t="str">
            <v>GIM Technology</v>
          </cell>
          <cell r="E546" t="str">
            <v>Asia Tech</v>
          </cell>
          <cell r="F546" t="str">
            <v>Asia Tech</v>
          </cell>
          <cell r="G546" t="str">
            <v>Wong</v>
          </cell>
        </row>
        <row r="547">
          <cell r="A547">
            <v>14943</v>
          </cell>
          <cell r="B547" t="str">
            <v>14943-IM CORE/LOCAL AD-JAPAN</v>
          </cell>
          <cell r="C547" t="str">
            <v>AM Technology</v>
          </cell>
          <cell r="D547" t="str">
            <v>GIM Technology</v>
          </cell>
          <cell r="E547" t="str">
            <v>Asia Tech</v>
          </cell>
          <cell r="F547" t="str">
            <v>Asia Tech</v>
          </cell>
          <cell r="G547" t="str">
            <v>Wong</v>
          </cell>
        </row>
        <row r="548">
          <cell r="A548">
            <v>17282</v>
          </cell>
          <cell r="B548" t="str">
            <v>17282-IM CORE/LOCAL AD/70433-14943</v>
          </cell>
          <cell r="C548" t="str">
            <v>AM Technology</v>
          </cell>
          <cell r="D548" t="str">
            <v>GIM Technology</v>
          </cell>
          <cell r="E548" t="str">
            <v>Asia Tech</v>
          </cell>
          <cell r="F548" t="str">
            <v>Asia Tech</v>
          </cell>
          <cell r="G548" t="str">
            <v>Wong</v>
          </cell>
        </row>
        <row r="549">
          <cell r="A549">
            <v>360544</v>
          </cell>
          <cell r="B549" t="str">
            <v>360544-JPTECHNLGY - J072544271JAPAN</v>
          </cell>
          <cell r="C549" t="str">
            <v>AM Technology</v>
          </cell>
          <cell r="D549" t="str">
            <v>GIM Technology</v>
          </cell>
          <cell r="E549" t="str">
            <v>Asia Tech</v>
          </cell>
          <cell r="F549" t="str">
            <v>Asia Tech</v>
          </cell>
          <cell r="G549" t="str">
            <v>Wong</v>
          </cell>
        </row>
        <row r="550">
          <cell r="A550">
            <v>360551</v>
          </cell>
          <cell r="B550" t="str">
            <v>360551-JPJPMSL - JAPN072538351JAPAN</v>
          </cell>
          <cell r="C550" t="str">
            <v>AM Technology</v>
          </cell>
          <cell r="D550" t="str">
            <v>GIM Technology</v>
          </cell>
          <cell r="E550" t="str">
            <v>Asia Tech</v>
          </cell>
          <cell r="F550" t="str">
            <v>Asia Tech</v>
          </cell>
          <cell r="G550" t="str">
            <v>Wong</v>
          </cell>
        </row>
        <row r="551">
          <cell r="A551">
            <v>362392</v>
          </cell>
          <cell r="B551" t="str">
            <v>362392-JPMTB - JAPN -072533961JAPAN</v>
          </cell>
          <cell r="C551" t="str">
            <v>AM Technology</v>
          </cell>
          <cell r="D551" t="str">
            <v>GIM Technology</v>
          </cell>
          <cell r="E551" t="str">
            <v>Asia Tech</v>
          </cell>
          <cell r="F551" t="str">
            <v>Asia Tech</v>
          </cell>
          <cell r="G551" t="str">
            <v>Wong</v>
          </cell>
        </row>
        <row r="552">
          <cell r="A552">
            <v>362436</v>
          </cell>
          <cell r="B552" t="str">
            <v>362436-JPJPMSL JAPN T028524577JAPAN</v>
          </cell>
          <cell r="C552" t="str">
            <v>AM Technology</v>
          </cell>
          <cell r="D552" t="str">
            <v>GIM Technology</v>
          </cell>
          <cell r="E552" t="str">
            <v>Asia Tech</v>
          </cell>
          <cell r="F552" t="str">
            <v>Asia Tech</v>
          </cell>
          <cell r="G552" t="str">
            <v>Wong</v>
          </cell>
        </row>
        <row r="553">
          <cell r="A553">
            <v>362437</v>
          </cell>
          <cell r="B553" t="str">
            <v>362437-JPAMJ PCM PROJ028547970JAPAN</v>
          </cell>
          <cell r="C553" t="str">
            <v>AM Technology</v>
          </cell>
          <cell r="D553" t="str">
            <v>GIM Technology</v>
          </cell>
          <cell r="E553" t="str">
            <v>Asia Tech</v>
          </cell>
          <cell r="F553" t="str">
            <v>Asia Tech</v>
          </cell>
          <cell r="G553" t="str">
            <v>Wong</v>
          </cell>
        </row>
        <row r="554">
          <cell r="A554">
            <v>38577</v>
          </cell>
          <cell r="B554" t="str">
            <v>38577-AP GTI - ICTO AWM (JP)</v>
          </cell>
          <cell r="C554" t="str">
            <v>AM Technology</v>
          </cell>
          <cell r="D554" t="str">
            <v>GIM Technology</v>
          </cell>
          <cell r="E554" t="str">
            <v>Asia Tech</v>
          </cell>
          <cell r="F554" t="str">
            <v>Asia Tech</v>
          </cell>
          <cell r="G554" t="str">
            <v>Wong</v>
          </cell>
        </row>
        <row r="555">
          <cell r="A555">
            <v>409669</v>
          </cell>
          <cell r="B555" t="str">
            <v>409669-T AND O JAPAN-410073</v>
          </cell>
          <cell r="C555" t="str">
            <v>AM Technology</v>
          </cell>
          <cell r="D555" t="str">
            <v>GIM Technology</v>
          </cell>
          <cell r="E555" t="str">
            <v>Asia Tech</v>
          </cell>
          <cell r="F555" t="str">
            <v>Asia Tech</v>
          </cell>
          <cell r="G555" t="str">
            <v>Wong</v>
          </cell>
        </row>
        <row r="556">
          <cell r="A556">
            <v>410609</v>
          </cell>
          <cell r="B556" t="str">
            <v>410609-AMJ GLOBAL CASH MO</v>
          </cell>
          <cell r="C556" t="str">
            <v>AM Technology</v>
          </cell>
          <cell r="D556" t="str">
            <v>GIM Technology</v>
          </cell>
          <cell r="E556" t="str">
            <v>Asia Tech</v>
          </cell>
          <cell r="F556" t="str">
            <v>Asia Tech</v>
          </cell>
          <cell r="G556" t="str">
            <v>Wong</v>
          </cell>
        </row>
        <row r="557">
          <cell r="A557">
            <v>410610</v>
          </cell>
          <cell r="B557" t="str">
            <v>410610-JPJPMSL JAPN T028524577JAPAN</v>
          </cell>
          <cell r="C557" t="str">
            <v>AM Technology</v>
          </cell>
          <cell r="D557" t="str">
            <v>GIM Technology</v>
          </cell>
          <cell r="E557" t="str">
            <v>Asia Tech</v>
          </cell>
          <cell r="F557" t="str">
            <v>Asia Tech</v>
          </cell>
          <cell r="G557" t="str">
            <v>Wong</v>
          </cell>
        </row>
        <row r="558">
          <cell r="A558">
            <v>41763</v>
          </cell>
          <cell r="B558" t="str">
            <v>41763-JPT&amp;O JAPN TEC040306296JAPAN</v>
          </cell>
          <cell r="C558" t="str">
            <v>AM Technology</v>
          </cell>
          <cell r="D558" t="str">
            <v>GIM Technology</v>
          </cell>
          <cell r="E558" t="str">
            <v>Asia Tech</v>
          </cell>
          <cell r="F558" t="str">
            <v>Asia Tech</v>
          </cell>
          <cell r="G558" t="str">
            <v>Wong</v>
          </cell>
        </row>
        <row r="559">
          <cell r="A559">
            <v>424746</v>
          </cell>
          <cell r="B559" t="str">
            <v>424746-IM TECH PLANNING - JAPAN-44241</v>
          </cell>
          <cell r="C559" t="str">
            <v>AM Technology</v>
          </cell>
          <cell r="D559" t="str">
            <v>GIM Technology</v>
          </cell>
          <cell r="E559" t="str">
            <v>Asia Tech</v>
          </cell>
          <cell r="F559" t="str">
            <v>Asia Tech</v>
          </cell>
          <cell r="G559" t="str">
            <v>Wong</v>
          </cell>
        </row>
        <row r="560">
          <cell r="A560">
            <v>424747</v>
          </cell>
          <cell r="B560" t="str">
            <v>424747-IM-TECH INFRA-JAPAN-44241</v>
          </cell>
          <cell r="C560" t="str">
            <v>AM Technology</v>
          </cell>
          <cell r="D560" t="str">
            <v>GIM Technology</v>
          </cell>
          <cell r="E560" t="str">
            <v>Asia Tech</v>
          </cell>
          <cell r="F560" t="str">
            <v>Asia Tech</v>
          </cell>
          <cell r="G560" t="str">
            <v>Wong</v>
          </cell>
        </row>
        <row r="561">
          <cell r="A561">
            <v>434246</v>
          </cell>
          <cell r="B561" t="str">
            <v>434246-JPMTB - JAPN -066534011JAPAN</v>
          </cell>
          <cell r="C561" t="str">
            <v>AM Technology</v>
          </cell>
          <cell r="D561" t="str">
            <v>GIM Technology</v>
          </cell>
          <cell r="E561" t="str">
            <v>Asia Tech</v>
          </cell>
          <cell r="F561" t="str">
            <v>Asia Tech</v>
          </cell>
          <cell r="G561" t="str">
            <v>Wong</v>
          </cell>
        </row>
        <row r="562">
          <cell r="A562">
            <v>445105</v>
          </cell>
          <cell r="B562" t="str">
            <v>445105-JPMTB - JAPN -072533961JAPAN</v>
          </cell>
          <cell r="C562" t="str">
            <v>AM Technology</v>
          </cell>
          <cell r="D562" t="str">
            <v>GIM Technology</v>
          </cell>
          <cell r="E562" t="str">
            <v>Asia Tech</v>
          </cell>
          <cell r="F562" t="str">
            <v>Asia Tech</v>
          </cell>
          <cell r="G562" t="str">
            <v>Wong</v>
          </cell>
        </row>
        <row r="563">
          <cell r="A563">
            <v>455822</v>
          </cell>
          <cell r="B563" t="str">
            <v>455822-JPTECHNLGY - J028544270JAPAN</v>
          </cell>
          <cell r="C563" t="str">
            <v>AM Technology</v>
          </cell>
          <cell r="D563" t="str">
            <v>GIM Technology</v>
          </cell>
          <cell r="E563" t="str">
            <v>Asia Tech</v>
          </cell>
          <cell r="F563" t="str">
            <v>Asia Tech</v>
          </cell>
          <cell r="G563" t="str">
            <v>Wong</v>
          </cell>
        </row>
        <row r="564">
          <cell r="A564">
            <v>456222</v>
          </cell>
          <cell r="B564" t="str">
            <v>456222-JPPROJCTS - JA072536205JAPAN</v>
          </cell>
          <cell r="C564" t="str">
            <v>AM Technology</v>
          </cell>
          <cell r="D564" t="str">
            <v>GIM Technology</v>
          </cell>
          <cell r="E564" t="str">
            <v>Asia Tech</v>
          </cell>
          <cell r="F564" t="str">
            <v>Asia Tech</v>
          </cell>
          <cell r="G564" t="str">
            <v>Wong</v>
          </cell>
        </row>
        <row r="565">
          <cell r="A565">
            <v>456382</v>
          </cell>
          <cell r="B565" t="str">
            <v>456382-GLOBAL CASH MO</v>
          </cell>
          <cell r="C565" t="str">
            <v>AM Technology</v>
          </cell>
          <cell r="D565" t="str">
            <v>GIM Technology</v>
          </cell>
          <cell r="E565" t="str">
            <v>Asia Tech</v>
          </cell>
          <cell r="F565" t="str">
            <v>Asia Tech</v>
          </cell>
          <cell r="G565" t="str">
            <v>Wong</v>
          </cell>
        </row>
        <row r="566">
          <cell r="A566">
            <v>461688</v>
          </cell>
          <cell r="B566" t="str">
            <v>461688-JPINFRSTRCTR S028523484JAPAN</v>
          </cell>
          <cell r="C566" t="str">
            <v>AM Technology</v>
          </cell>
          <cell r="D566" t="str">
            <v>GIM Technology</v>
          </cell>
          <cell r="E566" t="str">
            <v>Asia Tech</v>
          </cell>
          <cell r="F566" t="str">
            <v>Asia Tech</v>
          </cell>
          <cell r="G566" t="str">
            <v>Wong</v>
          </cell>
        </row>
        <row r="567">
          <cell r="A567">
            <v>470584</v>
          </cell>
          <cell r="B567" t="str">
            <v>470584-JPAMJ PCM PROJ028547970JAPAN</v>
          </cell>
          <cell r="C567" t="str">
            <v>AM Technology</v>
          </cell>
          <cell r="D567" t="str">
            <v>GIM Technology</v>
          </cell>
          <cell r="E567" t="str">
            <v>Asia Tech</v>
          </cell>
          <cell r="F567" t="str">
            <v>Asia Tech</v>
          </cell>
          <cell r="G567" t="str">
            <v>Wong</v>
          </cell>
        </row>
        <row r="568">
          <cell r="A568">
            <v>470585</v>
          </cell>
          <cell r="B568" t="str">
            <v>470585-TECH FOR PRODUCT ALIGNED</v>
          </cell>
          <cell r="C568" t="str">
            <v>AM Technology</v>
          </cell>
          <cell r="D568" t="str">
            <v>GIM Technology</v>
          </cell>
          <cell r="E568" t="str">
            <v>Asia Tech</v>
          </cell>
          <cell r="F568" t="str">
            <v>Asia Tech</v>
          </cell>
          <cell r="G568" t="str">
            <v>Wong</v>
          </cell>
        </row>
        <row r="569">
          <cell r="A569">
            <v>50208</v>
          </cell>
          <cell r="B569" t="str">
            <v>50208-JPMTB - JAPN -066538701JAPAN</v>
          </cell>
          <cell r="C569" t="str">
            <v>AM Technology</v>
          </cell>
          <cell r="D569" t="str">
            <v>GIM Technology</v>
          </cell>
          <cell r="E569" t="str">
            <v>Asia Tech</v>
          </cell>
          <cell r="F569" t="str">
            <v>Asia Tech</v>
          </cell>
          <cell r="G569" t="str">
            <v>Wong</v>
          </cell>
        </row>
        <row r="570">
          <cell r="A570">
            <v>52669</v>
          </cell>
          <cell r="B570" t="str">
            <v>52669-0PNON JAPN - J040338721JAPAN</v>
          </cell>
          <cell r="C570" t="str">
            <v>AM Technology</v>
          </cell>
          <cell r="D570" t="str">
            <v>GIM Technology</v>
          </cell>
          <cell r="E570" t="str">
            <v>Asia Tech</v>
          </cell>
          <cell r="F570" t="str">
            <v>Asia Tech</v>
          </cell>
          <cell r="G570" t="str">
            <v>Wong</v>
          </cell>
        </row>
        <row r="571">
          <cell r="A571">
            <v>54934</v>
          </cell>
          <cell r="B571" t="str">
            <v>54934-JPMFJ - JAPN -072544417JAPAN</v>
          </cell>
          <cell r="C571" t="str">
            <v>AM Technology</v>
          </cell>
          <cell r="D571" t="str">
            <v>GIM Technology</v>
          </cell>
          <cell r="E571" t="str">
            <v>Asia Tech</v>
          </cell>
          <cell r="F571" t="str">
            <v>Asia Tech</v>
          </cell>
          <cell r="G571" t="str">
            <v>Wong</v>
          </cell>
        </row>
        <row r="572">
          <cell r="A572">
            <v>54942</v>
          </cell>
          <cell r="B572" t="str">
            <v>54942-JPJPM SECRTS J072544415JAPAN</v>
          </cell>
          <cell r="C572" t="str">
            <v>AM Technology</v>
          </cell>
          <cell r="D572" t="str">
            <v>GIM Technology</v>
          </cell>
          <cell r="E572" t="str">
            <v>Asia Tech</v>
          </cell>
          <cell r="F572" t="str">
            <v>Asia Tech</v>
          </cell>
          <cell r="G572" t="str">
            <v>Wong</v>
          </cell>
        </row>
        <row r="573">
          <cell r="A573">
            <v>61564</v>
          </cell>
          <cell r="B573" t="str">
            <v>61564-JPMTB - JAPN -066538701JAPAN</v>
          </cell>
          <cell r="C573" t="str">
            <v>AM Technology</v>
          </cell>
          <cell r="D573" t="str">
            <v>GIM Technology</v>
          </cell>
          <cell r="E573" t="str">
            <v>Asia Tech</v>
          </cell>
          <cell r="F573" t="str">
            <v>Asia Tech</v>
          </cell>
          <cell r="G573" t="str">
            <v>Wong</v>
          </cell>
        </row>
        <row r="574">
          <cell r="A574">
            <v>61632</v>
          </cell>
          <cell r="B574" t="str">
            <v>61632-JPT&amp;O JAPN TEC066506296JAPAN</v>
          </cell>
          <cell r="C574" t="str">
            <v>AM Technology</v>
          </cell>
          <cell r="D574" t="str">
            <v>GIM Technology</v>
          </cell>
          <cell r="E574" t="str">
            <v>Asia Tech</v>
          </cell>
          <cell r="F574" t="str">
            <v>Asia Tech</v>
          </cell>
          <cell r="G574" t="str">
            <v>Wong</v>
          </cell>
        </row>
        <row r="575">
          <cell r="A575">
            <v>100224</v>
          </cell>
          <cell r="B575" t="str">
            <v>100224-MERGER &amp; INTEGRATION</v>
          </cell>
          <cell r="C575" t="str">
            <v>AM Technology</v>
          </cell>
          <cell r="D575" t="str">
            <v>GIM Technology</v>
          </cell>
          <cell r="E575" t="str">
            <v>Product Tech</v>
          </cell>
          <cell r="F575" t="str">
            <v>Tech CTO</v>
          </cell>
          <cell r="G575" t="str">
            <v>Burton</v>
          </cell>
        </row>
        <row r="576">
          <cell r="A576">
            <v>102643</v>
          </cell>
          <cell r="B576" t="str">
            <v>102643-GAM PLATFORM CAPITALIZATION</v>
          </cell>
          <cell r="C576" t="str">
            <v>AM Technology</v>
          </cell>
          <cell r="D576" t="str">
            <v>GIM Technology</v>
          </cell>
          <cell r="E576" t="str">
            <v>Product Tech</v>
          </cell>
          <cell r="F576" t="str">
            <v>Tech CTO</v>
          </cell>
          <cell r="G576" t="str">
            <v>Burton</v>
          </cell>
        </row>
        <row r="577">
          <cell r="A577">
            <v>10366</v>
          </cell>
          <cell r="B577" t="str">
            <v>10366-AD ASD SUPPORT</v>
          </cell>
          <cell r="C577" t="str">
            <v>AM Technology</v>
          </cell>
          <cell r="D577" t="str">
            <v>GIM Technology</v>
          </cell>
          <cell r="E577" t="str">
            <v>Product Tech</v>
          </cell>
          <cell r="F577" t="str">
            <v>Tech CTO</v>
          </cell>
          <cell r="G577" t="str">
            <v>Burton</v>
          </cell>
        </row>
        <row r="578">
          <cell r="A578">
            <v>106918</v>
          </cell>
          <cell r="B578" t="str">
            <v>106918-IMA TECHNOLOGY AD CTO</v>
          </cell>
          <cell r="C578" t="str">
            <v>AM Technology</v>
          </cell>
          <cell r="D578" t="str">
            <v>GIM Technology</v>
          </cell>
          <cell r="E578" t="str">
            <v>Product Tech</v>
          </cell>
          <cell r="F578" t="str">
            <v>Tech CTO</v>
          </cell>
          <cell r="G578" t="str">
            <v>Burton</v>
          </cell>
        </row>
        <row r="579">
          <cell r="A579">
            <v>107280</v>
          </cell>
          <cell r="B579" t="str">
            <v>107280-PCIM SINGLE PLA</v>
          </cell>
          <cell r="C579" t="str">
            <v>AM Technology</v>
          </cell>
          <cell r="D579" t="str">
            <v>GIM Technology</v>
          </cell>
          <cell r="E579" t="str">
            <v>Product Tech</v>
          </cell>
          <cell r="F579" t="str">
            <v>Tech CTO</v>
          </cell>
          <cell r="G579" t="str">
            <v>Burton</v>
          </cell>
        </row>
        <row r="580">
          <cell r="A580">
            <v>107408</v>
          </cell>
          <cell r="B580" t="str">
            <v>107408-IM ALLOCATED</v>
          </cell>
          <cell r="C580" t="str">
            <v>AM Technology</v>
          </cell>
          <cell r="D580" t="str">
            <v>GIM Technology</v>
          </cell>
          <cell r="E580" t="str">
            <v>Product Tech</v>
          </cell>
          <cell r="F580" t="str">
            <v>Tech CTO</v>
          </cell>
          <cell r="G580" t="str">
            <v>Burton</v>
          </cell>
        </row>
        <row r="581">
          <cell r="A581">
            <v>109562</v>
          </cell>
          <cell r="B581" t="str">
            <v>109562-GBR TECH ARCH &amp; ENG LONDON PROD</v>
          </cell>
          <cell r="C581" t="str">
            <v>AM Technology</v>
          </cell>
          <cell r="D581" t="str">
            <v>GIM Technology</v>
          </cell>
          <cell r="E581" t="str">
            <v>Product Tech</v>
          </cell>
          <cell r="F581" t="str">
            <v>Tech CTO</v>
          </cell>
          <cell r="G581" t="str">
            <v>Burton</v>
          </cell>
        </row>
        <row r="582">
          <cell r="A582">
            <v>109641</v>
          </cell>
          <cell r="B582" t="str">
            <v>109641-JP FUNDS0310960142</v>
          </cell>
          <cell r="C582" t="str">
            <v>AM Technology</v>
          </cell>
          <cell r="D582" t="str">
            <v>GIM Technology</v>
          </cell>
          <cell r="E582" t="str">
            <v>Product Tech</v>
          </cell>
          <cell r="F582" t="str">
            <v>Tech CTO</v>
          </cell>
          <cell r="G582" t="str">
            <v>Burton</v>
          </cell>
        </row>
        <row r="583">
          <cell r="A583">
            <v>109799</v>
          </cell>
          <cell r="B583" t="str">
            <v>109799-JPIMUS AD OPER032829711US    *0703</v>
          </cell>
          <cell r="C583" t="str">
            <v>AM Technology</v>
          </cell>
          <cell r="D583" t="str">
            <v>GIM Technology</v>
          </cell>
          <cell r="E583" t="str">
            <v>Product Tech</v>
          </cell>
          <cell r="F583" t="str">
            <v>Tech CTO</v>
          </cell>
          <cell r="G583" t="str">
            <v>Burton</v>
          </cell>
        </row>
        <row r="584">
          <cell r="A584">
            <v>110068</v>
          </cell>
          <cell r="B584" t="str">
            <v>110068-JPARCH AND ENG032827146US    *0503</v>
          </cell>
          <cell r="C584" t="str">
            <v>AM Technology</v>
          </cell>
          <cell r="D584" t="str">
            <v>GIM Technology</v>
          </cell>
          <cell r="E584" t="str">
            <v>Product Tech</v>
          </cell>
          <cell r="F584" t="str">
            <v>Tech CTO</v>
          </cell>
          <cell r="G584" t="str">
            <v>Burton</v>
          </cell>
        </row>
        <row r="585">
          <cell r="A585">
            <v>110136</v>
          </cell>
          <cell r="B585" t="str">
            <v>110136-JPAMAMER AD   032804665US    *0503</v>
          </cell>
          <cell r="C585" t="str">
            <v>AM Technology</v>
          </cell>
          <cell r="D585" t="str">
            <v>GIM Technology</v>
          </cell>
          <cell r="E585" t="str">
            <v>Product Tech</v>
          </cell>
          <cell r="F585" t="str">
            <v>Tech CTO</v>
          </cell>
          <cell r="G585" t="str">
            <v>Burton</v>
          </cell>
        </row>
        <row r="586">
          <cell r="A586">
            <v>110140</v>
          </cell>
          <cell r="B586" t="str">
            <v>110140-JPAMAMER TCHIN032804693US    *0503</v>
          </cell>
          <cell r="C586" t="str">
            <v>AM Technology</v>
          </cell>
          <cell r="D586" t="str">
            <v>GIM Technology</v>
          </cell>
          <cell r="E586" t="str">
            <v>Product Tech</v>
          </cell>
          <cell r="F586" t="str">
            <v>Tech CTO</v>
          </cell>
          <cell r="G586" t="str">
            <v>Burton</v>
          </cell>
        </row>
        <row r="587">
          <cell r="A587">
            <v>110166</v>
          </cell>
          <cell r="B587" t="str">
            <v>110166-JPT&amp;O AMERCS T032826841US    *0503</v>
          </cell>
          <cell r="C587" t="str">
            <v>AM Technology</v>
          </cell>
          <cell r="D587" t="str">
            <v>GIM Technology</v>
          </cell>
          <cell r="E587" t="str">
            <v>Product Tech</v>
          </cell>
          <cell r="F587" t="str">
            <v>Tech CTO</v>
          </cell>
          <cell r="G587" t="str">
            <v>Burton</v>
          </cell>
        </row>
        <row r="588">
          <cell r="A588">
            <v>110242</v>
          </cell>
          <cell r="B588" t="str">
            <v>110242-GBR TECH EQUITY LONDON INV</v>
          </cell>
          <cell r="C588" t="str">
            <v>AM Technology</v>
          </cell>
          <cell r="D588" t="str">
            <v>GIM Technology</v>
          </cell>
          <cell r="E588" t="str">
            <v>Product Tech</v>
          </cell>
          <cell r="F588" t="str">
            <v>Tech CTO</v>
          </cell>
          <cell r="G588" t="str">
            <v>Burton</v>
          </cell>
        </row>
        <row r="589">
          <cell r="A589">
            <v>110646</v>
          </cell>
          <cell r="B589" t="str">
            <v>110646-JPMIM TECH INFRA</v>
          </cell>
          <cell r="C589" t="str">
            <v>AM Technology</v>
          </cell>
          <cell r="D589" t="str">
            <v>GIM Technology</v>
          </cell>
          <cell r="E589" t="str">
            <v>Product Tech</v>
          </cell>
          <cell r="F589" t="str">
            <v>Tech CTO</v>
          </cell>
          <cell r="G589" t="str">
            <v>Burton</v>
          </cell>
        </row>
        <row r="590">
          <cell r="A590">
            <v>111333</v>
          </cell>
          <cell r="B590" t="str">
            <v>111333-GBR TECH ARCHITECTURE LDN PROD</v>
          </cell>
          <cell r="C590" t="str">
            <v>AM Technology</v>
          </cell>
          <cell r="D590" t="str">
            <v>GIM Technology</v>
          </cell>
          <cell r="E590" t="str">
            <v>Product Tech</v>
          </cell>
          <cell r="F590" t="str">
            <v>Tech CTO</v>
          </cell>
          <cell r="G590" t="str">
            <v>Burton</v>
          </cell>
        </row>
        <row r="591">
          <cell r="A591">
            <v>113004</v>
          </cell>
          <cell r="B591" t="str">
            <v>113004-INTEGRATION MANAGEMENT</v>
          </cell>
          <cell r="C591" t="str">
            <v>AM Technology</v>
          </cell>
          <cell r="D591" t="str">
            <v>GIM Technology</v>
          </cell>
          <cell r="E591" t="str">
            <v>Product Tech</v>
          </cell>
          <cell r="F591" t="str">
            <v>Tech CTO</v>
          </cell>
          <cell r="G591" t="str">
            <v>Burton</v>
          </cell>
        </row>
        <row r="592">
          <cell r="A592">
            <v>113013</v>
          </cell>
          <cell r="B592" t="str">
            <v>113013-IMA SERVICE LEVEL IMPROVEMENT</v>
          </cell>
          <cell r="C592" t="str">
            <v>AM Technology</v>
          </cell>
          <cell r="D592" t="str">
            <v>GIM Technology</v>
          </cell>
          <cell r="E592" t="str">
            <v>Product Tech</v>
          </cell>
          <cell r="F592" t="str">
            <v>Tech CTO</v>
          </cell>
          <cell r="G592" t="str">
            <v>Burton</v>
          </cell>
        </row>
        <row r="593">
          <cell r="A593">
            <v>113022</v>
          </cell>
          <cell r="B593" t="str">
            <v>113022-BOIA IAM IT PROJECTS</v>
          </cell>
          <cell r="C593" t="str">
            <v>AM Technology</v>
          </cell>
          <cell r="D593" t="str">
            <v>GIM Technology</v>
          </cell>
          <cell r="E593" t="str">
            <v>Product Tech</v>
          </cell>
          <cell r="F593" t="str">
            <v>Tech CTO</v>
          </cell>
          <cell r="G593" t="str">
            <v>Burton</v>
          </cell>
        </row>
        <row r="594">
          <cell r="A594">
            <v>114426</v>
          </cell>
          <cell r="B594" t="str">
            <v>114426-GBR TECH INFRA LONDON PROD</v>
          </cell>
          <cell r="C594" t="str">
            <v>AM Technology</v>
          </cell>
          <cell r="D594" t="str">
            <v>GIM Technology</v>
          </cell>
          <cell r="E594" t="str">
            <v>Product Tech</v>
          </cell>
          <cell r="F594" t="str">
            <v>Tech CTO</v>
          </cell>
          <cell r="G594" t="str">
            <v>Burton</v>
          </cell>
        </row>
        <row r="595">
          <cell r="A595">
            <v>114456</v>
          </cell>
          <cell r="B595" t="str">
            <v>114456-GBR TECH FIXED INCOME LONDON INV</v>
          </cell>
          <cell r="C595" t="str">
            <v>AM Technology</v>
          </cell>
          <cell r="D595" t="str">
            <v>GIM Technology</v>
          </cell>
          <cell r="E595" t="str">
            <v>Product Tech</v>
          </cell>
          <cell r="F595" t="str">
            <v>Tech CTO</v>
          </cell>
          <cell r="G595" t="str">
            <v>Burton</v>
          </cell>
        </row>
        <row r="596">
          <cell r="A596">
            <v>114484</v>
          </cell>
          <cell r="B596" t="str">
            <v>114484-GBR TECH EQUITY LONDON INV</v>
          </cell>
          <cell r="C596" t="str">
            <v>AM Technology</v>
          </cell>
          <cell r="D596" t="str">
            <v>GIM Technology</v>
          </cell>
          <cell r="E596" t="str">
            <v>Product Tech</v>
          </cell>
          <cell r="F596" t="str">
            <v>Tech CTO</v>
          </cell>
          <cell r="G596" t="str">
            <v>Burton</v>
          </cell>
        </row>
        <row r="597">
          <cell r="A597">
            <v>114496</v>
          </cell>
          <cell r="B597" t="str">
            <v>114496-GBR TECH ARCHITECTURE LDN PROD</v>
          </cell>
          <cell r="C597" t="str">
            <v>AM Technology</v>
          </cell>
          <cell r="D597" t="str">
            <v>GIM Technology</v>
          </cell>
          <cell r="E597" t="str">
            <v>Product Tech</v>
          </cell>
          <cell r="F597" t="str">
            <v>Tech CTO</v>
          </cell>
          <cell r="G597" t="str">
            <v>Burton</v>
          </cell>
        </row>
        <row r="598">
          <cell r="A598">
            <v>169090</v>
          </cell>
          <cell r="B598" t="str">
            <v>169090-GBR TECH LDN RSV1</v>
          </cell>
          <cell r="C598" t="str">
            <v>AM Technology</v>
          </cell>
          <cell r="D598" t="str">
            <v>GIM Technology</v>
          </cell>
          <cell r="E598" t="str">
            <v>Product Tech</v>
          </cell>
          <cell r="F598" t="str">
            <v>Tech CTO</v>
          </cell>
          <cell r="G598" t="str">
            <v>Burton</v>
          </cell>
        </row>
        <row r="599">
          <cell r="A599">
            <v>169091</v>
          </cell>
          <cell r="B599" t="str">
            <v>169091-GBR TECH LDN RSV2</v>
          </cell>
          <cell r="C599" t="str">
            <v>AM Technology</v>
          </cell>
          <cell r="D599" t="str">
            <v>GIM Technology</v>
          </cell>
          <cell r="E599" t="str">
            <v>Product Tech</v>
          </cell>
          <cell r="F599" t="str">
            <v>Tech CTO</v>
          </cell>
          <cell r="G599" t="str">
            <v>Burton</v>
          </cell>
        </row>
        <row r="600">
          <cell r="A600">
            <v>169092</v>
          </cell>
          <cell r="B600" t="str">
            <v>169092-GBR TECH LDN RSV3</v>
          </cell>
          <cell r="C600" t="str">
            <v>AM Technology</v>
          </cell>
          <cell r="D600" t="str">
            <v>GIM Technology</v>
          </cell>
          <cell r="E600" t="str">
            <v>Product Tech</v>
          </cell>
          <cell r="F600" t="str">
            <v>Tech CTO</v>
          </cell>
          <cell r="G600" t="str">
            <v>Burton</v>
          </cell>
        </row>
        <row r="601">
          <cell r="A601">
            <v>169093</v>
          </cell>
          <cell r="B601" t="str">
            <v>169093-GBR TECH GLA RSV1</v>
          </cell>
          <cell r="C601" t="str">
            <v>AM Technology</v>
          </cell>
          <cell r="D601" t="str">
            <v>GIM Technology</v>
          </cell>
          <cell r="E601" t="str">
            <v>Product Tech</v>
          </cell>
          <cell r="F601" t="str">
            <v>Tech CTO</v>
          </cell>
          <cell r="G601" t="str">
            <v>Burton</v>
          </cell>
        </row>
        <row r="602">
          <cell r="A602">
            <v>169095</v>
          </cell>
          <cell r="B602" t="str">
            <v>169095-GBR TECH GLA RSV2</v>
          </cell>
          <cell r="C602" t="str">
            <v>AM Technology</v>
          </cell>
          <cell r="D602" t="str">
            <v>GIM Technology</v>
          </cell>
          <cell r="E602" t="str">
            <v>Product Tech</v>
          </cell>
          <cell r="F602" t="str">
            <v>Tech CTO</v>
          </cell>
          <cell r="G602" t="str">
            <v>Burton</v>
          </cell>
        </row>
        <row r="603">
          <cell r="A603">
            <v>169097</v>
          </cell>
          <cell r="B603" t="str">
            <v>169097-GBR TECH GLA RSV3</v>
          </cell>
          <cell r="C603" t="str">
            <v>AM Technology</v>
          </cell>
          <cell r="D603" t="str">
            <v>GIM Technology</v>
          </cell>
          <cell r="E603" t="str">
            <v>Product Tech</v>
          </cell>
          <cell r="F603" t="str">
            <v>Tech CTO</v>
          </cell>
          <cell r="G603" t="str">
            <v>Burton</v>
          </cell>
        </row>
        <row r="604">
          <cell r="A604">
            <v>119584</v>
          </cell>
          <cell r="B604" t="str">
            <v>119584-BRA TECH IM BRAZIL INV</v>
          </cell>
          <cell r="C604" t="str">
            <v>AM Technology</v>
          </cell>
          <cell r="D604" t="str">
            <v>GIM Technology</v>
          </cell>
          <cell r="E604" t="str">
            <v>Product Tech</v>
          </cell>
          <cell r="F604" t="str">
            <v>Tech CTO</v>
          </cell>
          <cell r="G604" t="str">
            <v>Burton</v>
          </cell>
        </row>
        <row r="605">
          <cell r="A605">
            <v>119784</v>
          </cell>
          <cell r="B605" t="str">
            <v>119784-BRA TECH IM BRAZIL INV</v>
          </cell>
          <cell r="C605" t="str">
            <v>AM Technology</v>
          </cell>
          <cell r="D605" t="str">
            <v>GIM Technology</v>
          </cell>
          <cell r="E605" t="str">
            <v>Product Tech</v>
          </cell>
          <cell r="F605" t="str">
            <v>Tech CTO</v>
          </cell>
          <cell r="G605" t="str">
            <v>Burton</v>
          </cell>
        </row>
        <row r="606">
          <cell r="A606">
            <v>127542</v>
          </cell>
          <cell r="B606" t="str">
            <v>127542-BRA TECH IM BRAZIL INV</v>
          </cell>
          <cell r="C606" t="str">
            <v>AM Technology</v>
          </cell>
          <cell r="D606" t="str">
            <v>GIM Technology</v>
          </cell>
          <cell r="E606" t="str">
            <v>Product Tech</v>
          </cell>
          <cell r="F606" t="str">
            <v>Tech CTO</v>
          </cell>
          <cell r="G606" t="str">
            <v>Burton</v>
          </cell>
        </row>
        <row r="607">
          <cell r="A607">
            <v>129666</v>
          </cell>
          <cell r="B607" t="str">
            <v>129666-GBR TECH HC LONDON</v>
          </cell>
          <cell r="C607" t="str">
            <v>AM Technology</v>
          </cell>
          <cell r="D607" t="str">
            <v>GIM Technology</v>
          </cell>
          <cell r="E607" t="str">
            <v>Product Tech</v>
          </cell>
          <cell r="F607" t="str">
            <v>Tech CTO</v>
          </cell>
          <cell r="G607" t="str">
            <v>Burton</v>
          </cell>
        </row>
        <row r="608">
          <cell r="A608">
            <v>129667</v>
          </cell>
          <cell r="B608" t="str">
            <v>129667-GBR TECH HC GLASGOW</v>
          </cell>
          <cell r="C608" t="str">
            <v>AM Technology</v>
          </cell>
          <cell r="D608" t="str">
            <v>GIM Technology</v>
          </cell>
          <cell r="E608" t="str">
            <v>Product Tech</v>
          </cell>
          <cell r="F608" t="str">
            <v>Tech CTO</v>
          </cell>
          <cell r="G608" t="str">
            <v>Burton</v>
          </cell>
        </row>
        <row r="609">
          <cell r="A609">
            <v>12980</v>
          </cell>
          <cell r="B609" t="str">
            <v>12980-GAM PLATFORM CAPITALIZATION</v>
          </cell>
          <cell r="C609" t="str">
            <v>AM Technology</v>
          </cell>
          <cell r="D609" t="str">
            <v>GIM Technology</v>
          </cell>
          <cell r="E609" t="str">
            <v>Product Tech</v>
          </cell>
          <cell r="F609" t="str">
            <v>Tech CTO</v>
          </cell>
          <cell r="G609" t="str">
            <v>Burton</v>
          </cell>
        </row>
        <row r="610">
          <cell r="A610">
            <v>138030</v>
          </cell>
          <cell r="B610" t="str">
            <v>138030-IMA RISK 0813 CHARGEBACK</v>
          </cell>
          <cell r="C610" t="str">
            <v>AM Technology</v>
          </cell>
          <cell r="D610" t="str">
            <v>GIM Technology</v>
          </cell>
          <cell r="E610" t="str">
            <v>Product Tech</v>
          </cell>
          <cell r="F610" t="str">
            <v>Tech CTO</v>
          </cell>
          <cell r="G610" t="str">
            <v>Burton</v>
          </cell>
        </row>
        <row r="611">
          <cell r="A611">
            <v>14765</v>
          </cell>
          <cell r="B611" t="str">
            <v>14765-OPERATIONS-MIDDLE OFFICE CO. #102</v>
          </cell>
          <cell r="C611" t="str">
            <v>AM Technology</v>
          </cell>
          <cell r="D611" t="str">
            <v>GIM Technology</v>
          </cell>
          <cell r="E611" t="str">
            <v>Product Tech</v>
          </cell>
          <cell r="F611" t="str">
            <v>Tech CTO</v>
          </cell>
          <cell r="G611" t="str">
            <v>Burton</v>
          </cell>
        </row>
        <row r="612">
          <cell r="A612">
            <v>14766</v>
          </cell>
          <cell r="B612" t="str">
            <v>14766-IM AMER INTEGRATION-GIM 2 TAKEDOWN</v>
          </cell>
          <cell r="C612" t="str">
            <v>AM Technology</v>
          </cell>
          <cell r="D612" t="str">
            <v>GIM Technology</v>
          </cell>
          <cell r="E612" t="str">
            <v>Product Tech</v>
          </cell>
          <cell r="F612" t="str">
            <v>Tech CTO</v>
          </cell>
          <cell r="G612" t="str">
            <v>Burton</v>
          </cell>
        </row>
        <row r="613">
          <cell r="A613">
            <v>14767</v>
          </cell>
          <cell r="B613" t="str">
            <v>14767-IM AMER INTEGRATION-VALUE ADDED</v>
          </cell>
          <cell r="C613" t="str">
            <v>AM Technology</v>
          </cell>
          <cell r="D613" t="str">
            <v>GIM Technology</v>
          </cell>
          <cell r="E613" t="str">
            <v>Product Tech</v>
          </cell>
          <cell r="F613" t="str">
            <v>Tech CTO</v>
          </cell>
          <cell r="G613" t="str">
            <v>Burton</v>
          </cell>
        </row>
        <row r="614">
          <cell r="A614">
            <v>159278</v>
          </cell>
          <cell r="B614" t="str">
            <v>159278-CTO INDIA - INDIA CO 295</v>
          </cell>
          <cell r="C614" t="str">
            <v>AM Technology</v>
          </cell>
          <cell r="D614" t="str">
            <v>GIM Technology</v>
          </cell>
          <cell r="E614" t="str">
            <v>Product Tech</v>
          </cell>
          <cell r="F614" t="str">
            <v>Tech CTO</v>
          </cell>
          <cell r="G614" t="str">
            <v>Burton</v>
          </cell>
        </row>
        <row r="615">
          <cell r="A615">
            <v>19314</v>
          </cell>
          <cell r="B615" t="str">
            <v>19314-MERGER &amp; INTEGRATION</v>
          </cell>
          <cell r="C615" t="str">
            <v>AM Technology</v>
          </cell>
          <cell r="D615" t="str">
            <v>GIM Technology</v>
          </cell>
          <cell r="E615" t="str">
            <v>Product Tech</v>
          </cell>
          <cell r="F615" t="str">
            <v>Tech CTO</v>
          </cell>
          <cell r="G615" t="str">
            <v>Burton</v>
          </cell>
        </row>
        <row r="616">
          <cell r="A616">
            <v>19320</v>
          </cell>
          <cell r="B616" t="str">
            <v>19320-MERGER &amp; INTEGRATION</v>
          </cell>
          <cell r="C616" t="str">
            <v>AM Technology</v>
          </cell>
          <cell r="D616" t="str">
            <v>GIM Technology</v>
          </cell>
          <cell r="E616" t="str">
            <v>Product Tech</v>
          </cell>
          <cell r="F616" t="str">
            <v>Tech CTO</v>
          </cell>
          <cell r="G616" t="str">
            <v>Burton</v>
          </cell>
        </row>
        <row r="617">
          <cell r="A617">
            <v>22748</v>
          </cell>
          <cell r="B617" t="str">
            <v>22748-IM AMERICAS FUNDS INTEGRATION</v>
          </cell>
          <cell r="C617" t="str">
            <v>AM Technology</v>
          </cell>
          <cell r="D617" t="str">
            <v>GIM Technology</v>
          </cell>
          <cell r="E617" t="str">
            <v>Product Tech</v>
          </cell>
          <cell r="F617" t="str">
            <v>Tech CTO</v>
          </cell>
          <cell r="G617" t="str">
            <v>Burton</v>
          </cell>
        </row>
        <row r="618">
          <cell r="A618">
            <v>22753</v>
          </cell>
          <cell r="B618" t="str">
            <v>22753-IM AMER AD/ARCH INTEGRATION</v>
          </cell>
          <cell r="C618" t="str">
            <v>AM Technology</v>
          </cell>
          <cell r="D618" t="str">
            <v>GIM Technology</v>
          </cell>
          <cell r="E618" t="str">
            <v>Product Tech</v>
          </cell>
          <cell r="F618" t="str">
            <v>Tech CTO</v>
          </cell>
          <cell r="G618" t="str">
            <v>Burton</v>
          </cell>
        </row>
        <row r="619">
          <cell r="A619">
            <v>22763</v>
          </cell>
          <cell r="B619" t="str">
            <v>22763-IM AMER TECH INFRASTRUCTURE</v>
          </cell>
          <cell r="C619" t="str">
            <v>AM Technology</v>
          </cell>
          <cell r="D619" t="str">
            <v>GIM Technology</v>
          </cell>
          <cell r="E619" t="str">
            <v>Product Tech</v>
          </cell>
          <cell r="F619" t="str">
            <v>Tech CTO</v>
          </cell>
          <cell r="G619" t="str">
            <v>Burton</v>
          </cell>
        </row>
        <row r="620">
          <cell r="A620">
            <v>245500</v>
          </cell>
          <cell r="B620" t="str">
            <v>245500-ITS COST POOL 1</v>
          </cell>
          <cell r="C620" t="str">
            <v>AM Technology</v>
          </cell>
          <cell r="D620" t="str">
            <v>GIM Technology</v>
          </cell>
          <cell r="E620" t="str">
            <v>Product Tech</v>
          </cell>
          <cell r="F620" t="str">
            <v>Tech CTO</v>
          </cell>
          <cell r="G620" t="str">
            <v>Burton</v>
          </cell>
        </row>
        <row r="621">
          <cell r="A621">
            <v>26437</v>
          </cell>
          <cell r="B621" t="str">
            <v>26437-IMA TECHNOLOGY AD CTO</v>
          </cell>
          <cell r="C621" t="str">
            <v>AM Technology</v>
          </cell>
          <cell r="D621" t="str">
            <v>GIM Technology</v>
          </cell>
          <cell r="E621" t="str">
            <v>Product Tech</v>
          </cell>
          <cell r="F621" t="str">
            <v>Tech CTO</v>
          </cell>
          <cell r="G621" t="str">
            <v>Burton</v>
          </cell>
        </row>
        <row r="622">
          <cell r="A622">
            <v>28250</v>
          </cell>
          <cell r="B622" t="str">
            <v>28250-VAL ADDED</v>
          </cell>
          <cell r="C622" t="str">
            <v>AM Technology</v>
          </cell>
          <cell r="D622" t="str">
            <v>GIM Technology</v>
          </cell>
          <cell r="E622" t="str">
            <v>Product Tech</v>
          </cell>
          <cell r="F622" t="str">
            <v>Tech CTO</v>
          </cell>
          <cell r="G622" t="str">
            <v>Burton</v>
          </cell>
        </row>
        <row r="623">
          <cell r="A623">
            <v>28289</v>
          </cell>
          <cell r="B623" t="str">
            <v>28289-GLOBAL SYSTEMS - CHASE T&amp;O</v>
          </cell>
          <cell r="C623" t="str">
            <v>AM Technology</v>
          </cell>
          <cell r="D623" t="str">
            <v>GIM Technology</v>
          </cell>
          <cell r="E623" t="str">
            <v>Product Tech</v>
          </cell>
          <cell r="F623" t="str">
            <v>Tech CTO</v>
          </cell>
          <cell r="G623" t="str">
            <v>Burton</v>
          </cell>
        </row>
        <row r="624">
          <cell r="A624">
            <v>28726</v>
          </cell>
          <cell r="B624" t="str">
            <v>28726-IM ALLOCATED</v>
          </cell>
          <cell r="C624" t="str">
            <v>AM Technology</v>
          </cell>
          <cell r="D624" t="str">
            <v>GIM Technology</v>
          </cell>
          <cell r="E624" t="str">
            <v>Product Tech</v>
          </cell>
          <cell r="F624" t="str">
            <v>Tech CTO</v>
          </cell>
          <cell r="G624" t="str">
            <v>Burton</v>
          </cell>
        </row>
        <row r="625">
          <cell r="A625">
            <v>30805</v>
          </cell>
          <cell r="B625" t="str">
            <v>30805-BUSINESS RESUMPTION</v>
          </cell>
          <cell r="C625" t="str">
            <v>AM Technology</v>
          </cell>
          <cell r="D625" t="str">
            <v>GIM Technology</v>
          </cell>
          <cell r="E625" t="str">
            <v>Product Tech</v>
          </cell>
          <cell r="F625" t="str">
            <v>Tech CTO</v>
          </cell>
          <cell r="G625" t="str">
            <v>Burton</v>
          </cell>
        </row>
        <row r="626">
          <cell r="A626">
            <v>31315</v>
          </cell>
          <cell r="B626" t="str">
            <v>31315-JP T&amp;O ALLOC MNGRL0099324073</v>
          </cell>
          <cell r="C626" t="str">
            <v>AM Technology</v>
          </cell>
          <cell r="D626" t="str">
            <v>GIM Technology</v>
          </cell>
          <cell r="E626" t="str">
            <v>Product Tech</v>
          </cell>
          <cell r="F626" t="str">
            <v>Tech CTO</v>
          </cell>
          <cell r="G626" t="str">
            <v>Burton</v>
          </cell>
        </row>
        <row r="627">
          <cell r="A627">
            <v>360559</v>
          </cell>
          <cell r="B627" t="str">
            <v>360559-LUX TECH ICTO LUX PROD</v>
          </cell>
          <cell r="C627" t="str">
            <v>AM Technology</v>
          </cell>
          <cell r="D627" t="str">
            <v>GIM Technology</v>
          </cell>
          <cell r="E627" t="str">
            <v>Product Tech</v>
          </cell>
          <cell r="F627" t="str">
            <v>Tech CTO</v>
          </cell>
          <cell r="G627" t="str">
            <v>Burton</v>
          </cell>
        </row>
        <row r="628">
          <cell r="A628">
            <v>360594</v>
          </cell>
          <cell r="B628" t="str">
            <v>360594-JPGLOBAL SYSTE025629363UK</v>
          </cell>
          <cell r="C628" t="str">
            <v>AM Technology</v>
          </cell>
          <cell r="D628" t="str">
            <v>GIM Technology</v>
          </cell>
          <cell r="E628" t="str">
            <v>Product Tech</v>
          </cell>
          <cell r="F628" t="str">
            <v>Tech CTO</v>
          </cell>
          <cell r="G628" t="str">
            <v>Burton</v>
          </cell>
        </row>
        <row r="629">
          <cell r="A629">
            <v>360622</v>
          </cell>
          <cell r="B629" t="str">
            <v>360622-LUX TECH APP SUPPORT LUX PROD</v>
          </cell>
          <cell r="C629" t="str">
            <v>AM Technology</v>
          </cell>
          <cell r="D629" t="str">
            <v>GIM Technology</v>
          </cell>
          <cell r="E629" t="str">
            <v>Product Tech</v>
          </cell>
          <cell r="F629" t="str">
            <v>Tech CTO</v>
          </cell>
          <cell r="G629" t="str">
            <v>Burton</v>
          </cell>
        </row>
        <row r="630">
          <cell r="A630">
            <v>360708</v>
          </cell>
          <cell r="B630" t="str">
            <v>360708-GBR TECH FIXED INCOME LONDON INV</v>
          </cell>
          <cell r="C630" t="str">
            <v>AM Technology</v>
          </cell>
          <cell r="D630" t="str">
            <v>GIM Technology</v>
          </cell>
          <cell r="E630" t="str">
            <v>Product Tech</v>
          </cell>
          <cell r="F630" t="str">
            <v>Tech CTO</v>
          </cell>
          <cell r="G630" t="str">
            <v>Burton</v>
          </cell>
        </row>
        <row r="631">
          <cell r="A631">
            <v>39491</v>
          </cell>
          <cell r="B631" t="str">
            <v>39491-GBR TECH ARCH &amp; ENG LONDON PROD</v>
          </cell>
          <cell r="C631" t="str">
            <v>AM Technology</v>
          </cell>
          <cell r="D631" t="str">
            <v>GIM Technology</v>
          </cell>
          <cell r="E631" t="str">
            <v>Product Tech</v>
          </cell>
          <cell r="F631" t="str">
            <v>Tech CTO</v>
          </cell>
          <cell r="G631" t="str">
            <v>Burton</v>
          </cell>
        </row>
        <row r="632">
          <cell r="A632">
            <v>39985</v>
          </cell>
          <cell r="B632" t="str">
            <v>39985-JP FUNDS0310960142</v>
          </cell>
          <cell r="C632" t="str">
            <v>AM Technology</v>
          </cell>
          <cell r="D632" t="str">
            <v>GIM Technology</v>
          </cell>
          <cell r="E632" t="str">
            <v>Product Tech</v>
          </cell>
          <cell r="F632" t="str">
            <v>Tech CTO</v>
          </cell>
          <cell r="G632" t="str">
            <v>Burton</v>
          </cell>
        </row>
        <row r="633">
          <cell r="A633">
            <v>418872</v>
          </cell>
          <cell r="B633" t="str">
            <v>418872-GBR TECH ALLOCATIONS LONDON PROD</v>
          </cell>
          <cell r="C633" t="str">
            <v>AM Technology</v>
          </cell>
          <cell r="D633" t="str">
            <v>GIM Technology</v>
          </cell>
          <cell r="E633" t="str">
            <v>Product Tech</v>
          </cell>
          <cell r="F633" t="str">
            <v>Tech CTO</v>
          </cell>
          <cell r="G633" t="str">
            <v>Burton</v>
          </cell>
        </row>
        <row r="634">
          <cell r="A634">
            <v>419787</v>
          </cell>
          <cell r="B634" t="str">
            <v>419787-MAJOR PLANS(ALT)</v>
          </cell>
          <cell r="C634" t="str">
            <v>AM Technology</v>
          </cell>
          <cell r="D634" t="str">
            <v>GIM Technology</v>
          </cell>
          <cell r="E634" t="str">
            <v>Product Tech</v>
          </cell>
          <cell r="F634" t="str">
            <v>Tech CTO</v>
          </cell>
          <cell r="G634" t="str">
            <v>Burton</v>
          </cell>
        </row>
        <row r="635">
          <cell r="A635">
            <v>419788</v>
          </cell>
          <cell r="B635" t="str">
            <v>419788-AMAMER TCHINFRA(ALT)</v>
          </cell>
          <cell r="C635" t="str">
            <v>AM Technology</v>
          </cell>
          <cell r="D635" t="str">
            <v>GIM Technology</v>
          </cell>
          <cell r="E635" t="str">
            <v>Product Tech</v>
          </cell>
          <cell r="F635" t="str">
            <v>Tech CTO</v>
          </cell>
          <cell r="G635" t="str">
            <v>Burton</v>
          </cell>
        </row>
        <row r="636">
          <cell r="A636">
            <v>42089</v>
          </cell>
          <cell r="B636" t="str">
            <v>42089-GBR TECH INFRA LONDON PROD</v>
          </cell>
          <cell r="C636" t="str">
            <v>AM Technology</v>
          </cell>
          <cell r="D636" t="str">
            <v>GIM Technology</v>
          </cell>
          <cell r="E636" t="str">
            <v>Product Tech</v>
          </cell>
          <cell r="F636" t="str">
            <v>Tech CTO</v>
          </cell>
          <cell r="G636" t="str">
            <v>Burton</v>
          </cell>
        </row>
        <row r="637">
          <cell r="A637">
            <v>42095</v>
          </cell>
          <cell r="B637" t="str">
            <v>42095-JPT&amp;O AD AMERC025627152UK</v>
          </cell>
          <cell r="C637" t="str">
            <v>AM Technology</v>
          </cell>
          <cell r="D637" t="str">
            <v>GIM Technology</v>
          </cell>
          <cell r="E637" t="str">
            <v>Product Tech</v>
          </cell>
          <cell r="F637" t="str">
            <v>Tech CTO</v>
          </cell>
          <cell r="G637" t="str">
            <v>Burton</v>
          </cell>
        </row>
        <row r="638">
          <cell r="A638">
            <v>42113</v>
          </cell>
          <cell r="B638" t="str">
            <v>42113-JPIMUS AD OPER032829711US    *0703</v>
          </cell>
          <cell r="C638" t="str">
            <v>AM Technology</v>
          </cell>
          <cell r="D638" t="str">
            <v>GIM Technology</v>
          </cell>
          <cell r="E638" t="str">
            <v>Product Tech</v>
          </cell>
          <cell r="F638" t="str">
            <v>Tech CTO</v>
          </cell>
          <cell r="G638" t="str">
            <v>Burton</v>
          </cell>
        </row>
        <row r="639">
          <cell r="A639">
            <v>459773</v>
          </cell>
          <cell r="B639" t="str">
            <v>459773-IMA TECHNOLOGY - BMO</v>
          </cell>
          <cell r="C639" t="str">
            <v>AM Technology</v>
          </cell>
          <cell r="D639" t="str">
            <v>GIM Technology</v>
          </cell>
          <cell r="E639" t="str">
            <v>Product Tech</v>
          </cell>
          <cell r="F639" t="str">
            <v>Tech CTO</v>
          </cell>
          <cell r="G639" t="str">
            <v>Burton</v>
          </cell>
        </row>
        <row r="640">
          <cell r="A640">
            <v>47059</v>
          </cell>
          <cell r="B640" t="str">
            <v>47059-JPGLOBAL SYSTE025629363UK</v>
          </cell>
          <cell r="C640" t="str">
            <v>AM Technology</v>
          </cell>
          <cell r="D640" t="str">
            <v>GIM Technology</v>
          </cell>
          <cell r="E640" t="str">
            <v>Product Tech</v>
          </cell>
          <cell r="F640" t="str">
            <v>Tech CTO</v>
          </cell>
          <cell r="G640" t="str">
            <v>Burton</v>
          </cell>
        </row>
        <row r="641">
          <cell r="A641">
            <v>47096</v>
          </cell>
          <cell r="B641" t="str">
            <v>47096-GBR TECH FIXED INCOME LONDON INV</v>
          </cell>
          <cell r="C641" t="str">
            <v>AM Technology</v>
          </cell>
          <cell r="D641" t="str">
            <v>GIM Technology</v>
          </cell>
          <cell r="E641" t="str">
            <v>Product Tech</v>
          </cell>
          <cell r="F641" t="str">
            <v>Tech CTO</v>
          </cell>
          <cell r="G641" t="str">
            <v>Burton</v>
          </cell>
        </row>
        <row r="642">
          <cell r="A642">
            <v>47456</v>
          </cell>
          <cell r="B642" t="str">
            <v>47456-JPARCH AND ENG032827146US    *0503</v>
          </cell>
          <cell r="C642" t="str">
            <v>AM Technology</v>
          </cell>
          <cell r="D642" t="str">
            <v>GIM Technology</v>
          </cell>
          <cell r="E642" t="str">
            <v>Product Tech</v>
          </cell>
          <cell r="F642" t="str">
            <v>Tech CTO</v>
          </cell>
          <cell r="G642" t="str">
            <v>Burton</v>
          </cell>
        </row>
        <row r="643">
          <cell r="A643">
            <v>47524</v>
          </cell>
          <cell r="B643" t="str">
            <v>47524-JPAMAMER AD   032804665US    *0503</v>
          </cell>
          <cell r="C643" t="str">
            <v>AM Technology</v>
          </cell>
          <cell r="D643" t="str">
            <v>GIM Technology</v>
          </cell>
          <cell r="E643" t="str">
            <v>Product Tech</v>
          </cell>
          <cell r="F643" t="str">
            <v>Tech CTO</v>
          </cell>
          <cell r="G643" t="str">
            <v>Burton</v>
          </cell>
        </row>
        <row r="644">
          <cell r="A644">
            <v>47529</v>
          </cell>
          <cell r="B644" t="str">
            <v>47529-JPAMAMER TCHIN032804693US    *0503</v>
          </cell>
          <cell r="C644" t="str">
            <v>AM Technology</v>
          </cell>
          <cell r="D644" t="str">
            <v>GIM Technology</v>
          </cell>
          <cell r="E644" t="str">
            <v>Product Tech</v>
          </cell>
          <cell r="F644" t="str">
            <v>Tech CTO</v>
          </cell>
          <cell r="G644" t="str">
            <v>Burton</v>
          </cell>
        </row>
        <row r="645">
          <cell r="A645">
            <v>47561</v>
          </cell>
          <cell r="B645" t="str">
            <v>47561-JPT&amp;O AMERCS T032826841US    *0503</v>
          </cell>
          <cell r="C645" t="str">
            <v>AM Technology</v>
          </cell>
          <cell r="D645" t="str">
            <v>GIM Technology</v>
          </cell>
          <cell r="E645" t="str">
            <v>Product Tech</v>
          </cell>
          <cell r="F645" t="str">
            <v>Tech CTO</v>
          </cell>
          <cell r="G645" t="str">
            <v>Burton</v>
          </cell>
        </row>
        <row r="646">
          <cell r="A646">
            <v>49334</v>
          </cell>
          <cell r="B646" t="str">
            <v>49334-GBR TECH EQUITY LONDON INV</v>
          </cell>
          <cell r="C646" t="str">
            <v>AM Technology</v>
          </cell>
          <cell r="D646" t="str">
            <v>GIM Technology</v>
          </cell>
          <cell r="E646" t="str">
            <v>Product Tech</v>
          </cell>
          <cell r="F646" t="str">
            <v>Tech CTO</v>
          </cell>
          <cell r="G646" t="str">
            <v>Burton</v>
          </cell>
        </row>
        <row r="647">
          <cell r="A647">
            <v>51079</v>
          </cell>
          <cell r="B647" t="str">
            <v>51079-ARCH AND ENG  *0203</v>
          </cell>
          <cell r="C647" t="str">
            <v>AM Technology</v>
          </cell>
          <cell r="D647" t="str">
            <v>GIM Technology</v>
          </cell>
          <cell r="E647" t="str">
            <v>Product Tech</v>
          </cell>
          <cell r="F647" t="str">
            <v>Tech CTO</v>
          </cell>
          <cell r="G647" t="str">
            <v>Burton</v>
          </cell>
        </row>
        <row r="648">
          <cell r="A648">
            <v>52132</v>
          </cell>
          <cell r="B648" t="str">
            <v>52132-GLOBAL AD - ETC</v>
          </cell>
          <cell r="C648" t="str">
            <v>AM Technology</v>
          </cell>
          <cell r="D648" t="str">
            <v>GIM Technology</v>
          </cell>
          <cell r="E648" t="str">
            <v>Product Tech</v>
          </cell>
          <cell r="F648" t="str">
            <v>Tech CTO</v>
          </cell>
          <cell r="G648" t="str">
            <v>Burton</v>
          </cell>
        </row>
        <row r="649">
          <cell r="A649">
            <v>52337</v>
          </cell>
          <cell r="B649" t="str">
            <v>52337-JPMIM TECH INFRA</v>
          </cell>
          <cell r="C649" t="str">
            <v>AM Technology</v>
          </cell>
          <cell r="D649" t="str">
            <v>GIM Technology</v>
          </cell>
          <cell r="E649" t="str">
            <v>Product Tech</v>
          </cell>
          <cell r="F649" t="str">
            <v>Tech CTO</v>
          </cell>
          <cell r="G649" t="str">
            <v>Burton</v>
          </cell>
        </row>
        <row r="650">
          <cell r="A650">
            <v>54693</v>
          </cell>
          <cell r="B650" t="str">
            <v>54693-AMAMER TCHINFRA    *0203</v>
          </cell>
          <cell r="C650" t="str">
            <v>AM Technology</v>
          </cell>
          <cell r="D650" t="str">
            <v>GIM Technology</v>
          </cell>
          <cell r="E650" t="str">
            <v>Product Tech</v>
          </cell>
          <cell r="F650" t="str">
            <v>Tech CTO</v>
          </cell>
          <cell r="G650" t="str">
            <v>Burton</v>
          </cell>
        </row>
        <row r="651">
          <cell r="A651">
            <v>55031</v>
          </cell>
          <cell r="B651" t="str">
            <v>55031-GBR TECH ALLOCATIONS LONDON INV</v>
          </cell>
          <cell r="C651" t="str">
            <v>AM Technology</v>
          </cell>
          <cell r="D651" t="str">
            <v>GIM Technology</v>
          </cell>
          <cell r="E651" t="str">
            <v>Product Tech</v>
          </cell>
          <cell r="F651" t="str">
            <v>Tech CTO</v>
          </cell>
          <cell r="G651" t="str">
            <v>Burton</v>
          </cell>
        </row>
        <row r="652">
          <cell r="A652">
            <v>55032</v>
          </cell>
          <cell r="B652" t="str">
            <v>55032-GBR TECH MGMT LONDON PROD</v>
          </cell>
          <cell r="C652" t="str">
            <v>AM Technology</v>
          </cell>
          <cell r="D652" t="str">
            <v>GIM Technology</v>
          </cell>
          <cell r="E652" t="str">
            <v>Product Tech</v>
          </cell>
          <cell r="F652" t="str">
            <v>Tech CTO</v>
          </cell>
          <cell r="G652" t="str">
            <v>Burton</v>
          </cell>
        </row>
        <row r="653">
          <cell r="A653">
            <v>55196</v>
          </cell>
          <cell r="B653" t="str">
            <v>55196-GBR TECH MGMT GLASGOW PROD</v>
          </cell>
          <cell r="C653" t="str">
            <v>AM Technology</v>
          </cell>
          <cell r="D653" t="str">
            <v>GIM Technology</v>
          </cell>
          <cell r="E653" t="str">
            <v>Product Tech</v>
          </cell>
          <cell r="F653" t="str">
            <v>Tech CTO</v>
          </cell>
          <cell r="G653" t="str">
            <v>Burton</v>
          </cell>
        </row>
        <row r="654">
          <cell r="A654">
            <v>57680</v>
          </cell>
          <cell r="B654" t="str">
            <v>57680-GBR TECH ARCHITECTURE LDN PROD</v>
          </cell>
          <cell r="C654" t="str">
            <v>AM Technology</v>
          </cell>
          <cell r="D654" t="str">
            <v>GIM Technology</v>
          </cell>
          <cell r="E654" t="str">
            <v>Product Tech</v>
          </cell>
          <cell r="F654" t="str">
            <v>Tech CTO</v>
          </cell>
          <cell r="G654" t="str">
            <v>Burton</v>
          </cell>
        </row>
        <row r="655">
          <cell r="A655">
            <v>607065</v>
          </cell>
          <cell r="B655" t="str">
            <v>607065-JP CRSPROJSUPP    0310069429</v>
          </cell>
          <cell r="C655" t="str">
            <v>AM Technology</v>
          </cell>
          <cell r="D655" t="str">
            <v>GIM Technology</v>
          </cell>
          <cell r="E655" t="str">
            <v>Product Tech</v>
          </cell>
          <cell r="F655" t="str">
            <v>Tech CTO</v>
          </cell>
          <cell r="G655" t="str">
            <v>Burton</v>
          </cell>
        </row>
        <row r="656">
          <cell r="A656">
            <v>607067</v>
          </cell>
          <cell r="B656" t="str">
            <v>607067-JP DEL IM AD 0310069734</v>
          </cell>
          <cell r="C656" t="str">
            <v>AM Technology</v>
          </cell>
          <cell r="D656" t="str">
            <v>GIM Technology</v>
          </cell>
          <cell r="E656" t="str">
            <v>Product Tech</v>
          </cell>
          <cell r="F656" t="str">
            <v>Tech CTO</v>
          </cell>
          <cell r="G656" t="str">
            <v>Burton</v>
          </cell>
        </row>
        <row r="657">
          <cell r="A657">
            <v>607073</v>
          </cell>
          <cell r="B657" t="str">
            <v>607073-JP FUNDS0310960142</v>
          </cell>
          <cell r="C657" t="str">
            <v>AM Technology</v>
          </cell>
          <cell r="D657" t="str">
            <v>GIM Technology</v>
          </cell>
          <cell r="E657" t="str">
            <v>Product Tech</v>
          </cell>
          <cell r="F657" t="str">
            <v>Tech CTO</v>
          </cell>
          <cell r="G657" t="str">
            <v>Burton</v>
          </cell>
        </row>
        <row r="658">
          <cell r="A658">
            <v>607967</v>
          </cell>
          <cell r="B658" t="str">
            <v>607967-JP CRSPROJSUPP    0310069429</v>
          </cell>
          <cell r="C658" t="str">
            <v>AM Technology</v>
          </cell>
          <cell r="D658" t="str">
            <v>GIM Technology</v>
          </cell>
          <cell r="E658" t="str">
            <v>Product Tech</v>
          </cell>
          <cell r="F658" t="str">
            <v>Tech CTO</v>
          </cell>
          <cell r="G658" t="str">
            <v>Burton</v>
          </cell>
        </row>
        <row r="659">
          <cell r="A659">
            <v>607969</v>
          </cell>
          <cell r="B659" t="str">
            <v>607969-JP DEL IM AD 0310069734</v>
          </cell>
          <cell r="C659" t="str">
            <v>AM Technology</v>
          </cell>
          <cell r="D659" t="str">
            <v>GIM Technology</v>
          </cell>
          <cell r="E659" t="str">
            <v>Product Tech</v>
          </cell>
          <cell r="F659" t="str">
            <v>Tech CTO</v>
          </cell>
          <cell r="G659" t="str">
            <v>Burton</v>
          </cell>
        </row>
        <row r="660">
          <cell r="A660">
            <v>607975</v>
          </cell>
          <cell r="B660" t="str">
            <v>607975-JP FUNDS0310960142</v>
          </cell>
          <cell r="C660" t="str">
            <v>AM Technology</v>
          </cell>
          <cell r="D660" t="str">
            <v>GIM Technology</v>
          </cell>
          <cell r="E660" t="str">
            <v>Product Tech</v>
          </cell>
          <cell r="F660" t="str">
            <v>Tech CTO</v>
          </cell>
          <cell r="G660" t="str">
            <v>Burton</v>
          </cell>
        </row>
        <row r="661">
          <cell r="A661">
            <v>635165</v>
          </cell>
          <cell r="B661" t="str">
            <v>635165-GBR TECH ALLOCATIONS LONDON PROD</v>
          </cell>
          <cell r="C661" t="str">
            <v>AM Technology</v>
          </cell>
          <cell r="D661" t="str">
            <v>GIM Technology</v>
          </cell>
          <cell r="E661" t="str">
            <v>Product Tech</v>
          </cell>
          <cell r="F661" t="str">
            <v>Tech CTO</v>
          </cell>
          <cell r="G661" t="str">
            <v>Burton</v>
          </cell>
        </row>
        <row r="662">
          <cell r="A662">
            <v>635179</v>
          </cell>
          <cell r="B662" t="str">
            <v>635179-GBR TECH HC LONDON</v>
          </cell>
          <cell r="C662" t="str">
            <v>AM Technology</v>
          </cell>
          <cell r="D662" t="str">
            <v>GIM Technology</v>
          </cell>
          <cell r="E662" t="str">
            <v>Product Tech</v>
          </cell>
          <cell r="F662" t="str">
            <v>Tech CTO</v>
          </cell>
          <cell r="G662" t="str">
            <v>Burton</v>
          </cell>
        </row>
        <row r="663">
          <cell r="A663">
            <v>635183</v>
          </cell>
          <cell r="B663" t="str">
            <v>635183-GBR TECH MGMT LONDON PROD</v>
          </cell>
          <cell r="C663" t="str">
            <v>AM Technology</v>
          </cell>
          <cell r="D663" t="str">
            <v>GIM Technology</v>
          </cell>
          <cell r="E663" t="str">
            <v>Product Tech</v>
          </cell>
          <cell r="F663" t="str">
            <v>Tech CTO</v>
          </cell>
          <cell r="G663" t="str">
            <v>Burton</v>
          </cell>
        </row>
        <row r="664">
          <cell r="A664">
            <v>635193</v>
          </cell>
          <cell r="B664" t="str">
            <v>635193-GBR TECH ALLOCATIONS LONDON INV</v>
          </cell>
          <cell r="C664" t="str">
            <v>AM Technology</v>
          </cell>
          <cell r="D664" t="str">
            <v>GIM Technology</v>
          </cell>
          <cell r="E664" t="str">
            <v>Product Tech</v>
          </cell>
          <cell r="F664" t="str">
            <v>Tech CTO</v>
          </cell>
          <cell r="G664" t="str">
            <v>Burton</v>
          </cell>
        </row>
        <row r="665">
          <cell r="A665">
            <v>635197</v>
          </cell>
          <cell r="B665" t="str">
            <v>635197-GBR TECH HC GLASGOW</v>
          </cell>
          <cell r="C665" t="str">
            <v>AM Technology</v>
          </cell>
          <cell r="D665" t="str">
            <v>GIM Technology</v>
          </cell>
          <cell r="E665" t="str">
            <v>Product Tech</v>
          </cell>
          <cell r="F665" t="str">
            <v>Tech CTO</v>
          </cell>
          <cell r="G665" t="str">
            <v>Burton</v>
          </cell>
        </row>
        <row r="666">
          <cell r="A666">
            <v>635200</v>
          </cell>
          <cell r="B666" t="str">
            <v>635200-GBR TECH MGMT GLASGOW PROD</v>
          </cell>
          <cell r="C666" t="str">
            <v>AM Technology</v>
          </cell>
          <cell r="D666" t="str">
            <v>GIM Technology</v>
          </cell>
          <cell r="E666" t="str">
            <v>Product Tech</v>
          </cell>
          <cell r="F666" t="str">
            <v>Tech CTO</v>
          </cell>
          <cell r="G666" t="str">
            <v>Burton</v>
          </cell>
        </row>
        <row r="667">
          <cell r="A667">
            <v>69429</v>
          </cell>
          <cell r="B667" t="str">
            <v>69429-JP CRSPROJSUPP    0310069429</v>
          </cell>
          <cell r="C667" t="str">
            <v>AM Technology</v>
          </cell>
          <cell r="D667" t="str">
            <v>GIM Technology</v>
          </cell>
          <cell r="E667" t="str">
            <v>Product Tech</v>
          </cell>
          <cell r="F667" t="str">
            <v>Tech CTO</v>
          </cell>
          <cell r="G667" t="str">
            <v>Burton</v>
          </cell>
        </row>
        <row r="668">
          <cell r="A668">
            <v>69734</v>
          </cell>
          <cell r="B668" t="str">
            <v>69734-JP DEL IM AD 0310069734</v>
          </cell>
          <cell r="C668" t="str">
            <v>AM Technology</v>
          </cell>
          <cell r="D668" t="str">
            <v>GIM Technology</v>
          </cell>
          <cell r="E668" t="str">
            <v>Product Tech</v>
          </cell>
          <cell r="F668" t="str">
            <v>Tech CTO</v>
          </cell>
          <cell r="G668" t="str">
            <v>Burton</v>
          </cell>
        </row>
        <row r="669">
          <cell r="A669">
            <v>73901</v>
          </cell>
          <cell r="B669" t="str">
            <v>73901-MERGER &amp; INTEGRATION</v>
          </cell>
          <cell r="C669" t="str">
            <v>AM Technology</v>
          </cell>
          <cell r="D669" t="str">
            <v>GIM Technology</v>
          </cell>
          <cell r="E669" t="str">
            <v>Product Tech</v>
          </cell>
          <cell r="F669" t="str">
            <v>Tech CTO</v>
          </cell>
          <cell r="G669" t="str">
            <v>Burton</v>
          </cell>
        </row>
        <row r="670">
          <cell r="A670">
            <v>73902</v>
          </cell>
          <cell r="B670" t="str">
            <v>73902-BUSINESS RESUMPTION</v>
          </cell>
          <cell r="C670" t="str">
            <v>AM Technology</v>
          </cell>
          <cell r="D670" t="str">
            <v>GIM Technology</v>
          </cell>
          <cell r="E670" t="str">
            <v>Product Tech</v>
          </cell>
          <cell r="F670" t="str">
            <v>Tech CTO</v>
          </cell>
          <cell r="G670" t="str">
            <v>Burton</v>
          </cell>
        </row>
        <row r="671">
          <cell r="A671">
            <v>73904</v>
          </cell>
          <cell r="B671" t="str">
            <v>73904-INTEGRATION MANAGEMENT</v>
          </cell>
          <cell r="C671" t="str">
            <v>AM Technology</v>
          </cell>
          <cell r="D671" t="str">
            <v>GIM Technology</v>
          </cell>
          <cell r="E671" t="str">
            <v>Product Tech</v>
          </cell>
          <cell r="F671" t="str">
            <v>Tech CTO</v>
          </cell>
          <cell r="G671" t="str">
            <v>Burton</v>
          </cell>
        </row>
        <row r="672">
          <cell r="A672">
            <v>73906</v>
          </cell>
          <cell r="B672" t="str">
            <v>73906-ITS COST POOL 1</v>
          </cell>
          <cell r="C672" t="str">
            <v>AM Technology</v>
          </cell>
          <cell r="D672" t="str">
            <v>GIM Technology</v>
          </cell>
          <cell r="E672" t="str">
            <v>Product Tech</v>
          </cell>
          <cell r="F672" t="str">
            <v>Tech CTO</v>
          </cell>
          <cell r="G672" t="str">
            <v>Burton</v>
          </cell>
        </row>
        <row r="673">
          <cell r="A673">
            <v>73916</v>
          </cell>
          <cell r="B673" t="str">
            <v>73916-IMA SERVICE LEVEL IMPROVEMENT</v>
          </cell>
          <cell r="C673" t="str">
            <v>AM Technology</v>
          </cell>
          <cell r="D673" t="str">
            <v>GIM Technology</v>
          </cell>
          <cell r="E673" t="str">
            <v>Product Tech</v>
          </cell>
          <cell r="F673" t="str">
            <v>Tech CTO</v>
          </cell>
          <cell r="G673" t="str">
            <v>Burton</v>
          </cell>
        </row>
        <row r="674">
          <cell r="A674">
            <v>73918</v>
          </cell>
          <cell r="B674" t="str">
            <v>73918-ESD MESSAGING</v>
          </cell>
          <cell r="C674" t="str">
            <v>AM Technology</v>
          </cell>
          <cell r="D674" t="str">
            <v>GIM Technology</v>
          </cell>
          <cell r="E674" t="str">
            <v>Product Tech</v>
          </cell>
          <cell r="F674" t="str">
            <v>Tech CTO</v>
          </cell>
          <cell r="G674" t="str">
            <v>Burton</v>
          </cell>
        </row>
        <row r="675">
          <cell r="A675">
            <v>73920</v>
          </cell>
          <cell r="B675" t="str">
            <v>73920-TECHNOLOGY &amp; SOLUTIONS EMPLO</v>
          </cell>
          <cell r="C675" t="str">
            <v>AM Technology</v>
          </cell>
          <cell r="D675" t="str">
            <v>GIM Technology</v>
          </cell>
          <cell r="E675" t="str">
            <v>Product Tech</v>
          </cell>
          <cell r="F675" t="str">
            <v>Tech CTO</v>
          </cell>
          <cell r="G675" t="str">
            <v>Burton</v>
          </cell>
        </row>
        <row r="676">
          <cell r="A676">
            <v>73921</v>
          </cell>
          <cell r="B676" t="str">
            <v>73921-MICHIGAN TECHNOLOGY</v>
          </cell>
          <cell r="C676" t="str">
            <v>AM Technology</v>
          </cell>
          <cell r="D676" t="str">
            <v>GIM Technology</v>
          </cell>
          <cell r="E676" t="str">
            <v>Product Tech</v>
          </cell>
          <cell r="F676" t="str">
            <v>Tech CTO</v>
          </cell>
          <cell r="G676" t="str">
            <v>Burton</v>
          </cell>
        </row>
        <row r="677">
          <cell r="A677">
            <v>73922</v>
          </cell>
          <cell r="B677" t="str">
            <v>73922-SYSTEMS ADMIN - TECHNOLOGY</v>
          </cell>
          <cell r="C677" t="str">
            <v>AM Technology</v>
          </cell>
          <cell r="D677" t="str">
            <v>GIM Technology</v>
          </cell>
          <cell r="E677" t="str">
            <v>Product Tech</v>
          </cell>
          <cell r="F677" t="str">
            <v>Tech CTO</v>
          </cell>
          <cell r="G677" t="str">
            <v>Burton</v>
          </cell>
        </row>
        <row r="678">
          <cell r="A678">
            <v>73923</v>
          </cell>
          <cell r="B678" t="str">
            <v>73923-RECORDKEEPING SYSTEMS</v>
          </cell>
          <cell r="C678" t="str">
            <v>AM Technology</v>
          </cell>
          <cell r="D678" t="str">
            <v>GIM Technology</v>
          </cell>
          <cell r="E678" t="str">
            <v>Product Tech</v>
          </cell>
          <cell r="F678" t="str">
            <v>Tech CTO</v>
          </cell>
          <cell r="G678" t="str">
            <v>Burton</v>
          </cell>
        </row>
        <row r="679">
          <cell r="A679">
            <v>73924</v>
          </cell>
          <cell r="B679" t="str">
            <v>73924-PC SUPPORT</v>
          </cell>
          <cell r="C679" t="str">
            <v>AM Technology</v>
          </cell>
          <cell r="D679" t="str">
            <v>GIM Technology</v>
          </cell>
          <cell r="E679" t="str">
            <v>Product Tech</v>
          </cell>
          <cell r="F679" t="str">
            <v>Tech CTO</v>
          </cell>
          <cell r="G679" t="str">
            <v>Burton</v>
          </cell>
        </row>
        <row r="680">
          <cell r="A680">
            <v>73925</v>
          </cell>
          <cell r="B680" t="str">
            <v>73925-CLIENT SYSTEMS</v>
          </cell>
          <cell r="C680" t="str">
            <v>AM Technology</v>
          </cell>
          <cell r="D680" t="str">
            <v>GIM Technology</v>
          </cell>
          <cell r="E680" t="str">
            <v>Product Tech</v>
          </cell>
          <cell r="F680" t="str">
            <v>Tech CTO</v>
          </cell>
          <cell r="G680" t="str">
            <v>Burton</v>
          </cell>
        </row>
        <row r="681">
          <cell r="A681">
            <v>73928</v>
          </cell>
          <cell r="B681" t="str">
            <v>73928-BOIA</v>
          </cell>
          <cell r="C681" t="str">
            <v>AM Technology</v>
          </cell>
          <cell r="D681" t="str">
            <v>GIM Technology</v>
          </cell>
          <cell r="E681" t="str">
            <v>Product Tech</v>
          </cell>
          <cell r="F681" t="str">
            <v>Tech CTO</v>
          </cell>
          <cell r="G681" t="str">
            <v>Burton</v>
          </cell>
        </row>
        <row r="682">
          <cell r="A682">
            <v>73930</v>
          </cell>
          <cell r="B682" t="str">
            <v>73930-PLATFORMS - BACK OFFICE</v>
          </cell>
          <cell r="C682" t="str">
            <v>AM Technology</v>
          </cell>
          <cell r="D682" t="str">
            <v>GIM Technology</v>
          </cell>
          <cell r="E682" t="str">
            <v>Product Tech</v>
          </cell>
          <cell r="F682" t="str">
            <v>Tech CTO</v>
          </cell>
          <cell r="G682" t="str">
            <v>Burton</v>
          </cell>
        </row>
        <row r="683">
          <cell r="A683">
            <v>73933</v>
          </cell>
          <cell r="B683" t="str">
            <v>73933-CROSS LOB PROJECT 6</v>
          </cell>
          <cell r="C683" t="str">
            <v>AM Technology</v>
          </cell>
          <cell r="D683" t="str">
            <v>GIM Technology</v>
          </cell>
          <cell r="E683" t="str">
            <v>Product Tech</v>
          </cell>
          <cell r="F683" t="str">
            <v>Tech CTO</v>
          </cell>
          <cell r="G683" t="str">
            <v>Burton</v>
          </cell>
        </row>
        <row r="684">
          <cell r="A684">
            <v>73934</v>
          </cell>
          <cell r="B684" t="str">
            <v>73934-CROSS LOB PROJECT 7</v>
          </cell>
          <cell r="C684" t="str">
            <v>AM Technology</v>
          </cell>
          <cell r="D684" t="str">
            <v>GIM Technology</v>
          </cell>
          <cell r="E684" t="str">
            <v>Product Tech</v>
          </cell>
          <cell r="F684" t="str">
            <v>Tech CTO</v>
          </cell>
          <cell r="G684" t="str">
            <v>Burton</v>
          </cell>
        </row>
        <row r="685">
          <cell r="A685">
            <v>73936</v>
          </cell>
          <cell r="B685" t="str">
            <v>73936-CROSS LOB PROJECT 9</v>
          </cell>
          <cell r="C685" t="str">
            <v>AM Technology</v>
          </cell>
          <cell r="D685" t="str">
            <v>GIM Technology</v>
          </cell>
          <cell r="E685" t="str">
            <v>Product Tech</v>
          </cell>
          <cell r="F685" t="str">
            <v>Tech CTO</v>
          </cell>
          <cell r="G685" t="str">
            <v>Burton</v>
          </cell>
        </row>
        <row r="686">
          <cell r="A686">
            <v>73943</v>
          </cell>
          <cell r="B686" t="str">
            <v>73943-CROSS LOB PROJECT 4</v>
          </cell>
          <cell r="C686" t="str">
            <v>AM Technology</v>
          </cell>
          <cell r="D686" t="str">
            <v>GIM Technology</v>
          </cell>
          <cell r="E686" t="str">
            <v>Product Tech</v>
          </cell>
          <cell r="F686" t="str">
            <v>Tech CTO</v>
          </cell>
          <cell r="G686" t="str">
            <v>Burton</v>
          </cell>
        </row>
        <row r="687">
          <cell r="A687">
            <v>73944</v>
          </cell>
          <cell r="B687" t="str">
            <v>73944-CROSS LOB PROJECT 5</v>
          </cell>
          <cell r="C687" t="str">
            <v>AM Technology</v>
          </cell>
          <cell r="D687" t="str">
            <v>GIM Technology</v>
          </cell>
          <cell r="E687" t="str">
            <v>Product Tech</v>
          </cell>
          <cell r="F687" t="str">
            <v>Tech CTO</v>
          </cell>
          <cell r="G687" t="str">
            <v>Burton</v>
          </cell>
        </row>
        <row r="688">
          <cell r="A688">
            <v>73948</v>
          </cell>
          <cell r="B688" t="str">
            <v>73948-BOIA IAM IT PROJECTS</v>
          </cell>
          <cell r="C688" t="str">
            <v>AM Technology</v>
          </cell>
          <cell r="D688" t="str">
            <v>GIM Technology</v>
          </cell>
          <cell r="E688" t="str">
            <v>Product Tech</v>
          </cell>
          <cell r="F688" t="str">
            <v>Tech CTO</v>
          </cell>
          <cell r="G688" t="str">
            <v>Burton</v>
          </cell>
        </row>
        <row r="689">
          <cell r="A689">
            <v>73951</v>
          </cell>
          <cell r="B689" t="str">
            <v>73951-BOIA OPS IT PROJECTS</v>
          </cell>
          <cell r="C689" t="str">
            <v>AM Technology</v>
          </cell>
          <cell r="D689" t="str">
            <v>GIM Technology</v>
          </cell>
          <cell r="E689" t="str">
            <v>Product Tech</v>
          </cell>
          <cell r="F689" t="str">
            <v>Tech CTO</v>
          </cell>
          <cell r="G689" t="str">
            <v>Burton</v>
          </cell>
        </row>
        <row r="690">
          <cell r="A690">
            <v>761660</v>
          </cell>
          <cell r="B690" t="str">
            <v>761660-SYSTEMS ADMIN - TECHNOLOGY</v>
          </cell>
          <cell r="C690" t="str">
            <v>AM Technology</v>
          </cell>
          <cell r="D690" t="str">
            <v>GIM Technology</v>
          </cell>
          <cell r="E690" t="str">
            <v>Product Tech</v>
          </cell>
          <cell r="F690" t="str">
            <v>Tech CTO</v>
          </cell>
          <cell r="G690" t="str">
            <v>Burton</v>
          </cell>
        </row>
        <row r="691">
          <cell r="A691">
            <v>780105</v>
          </cell>
          <cell r="B691" t="str">
            <v>780105-BOIA IAM IT PROJECTS</v>
          </cell>
          <cell r="C691" t="str">
            <v>AM Technology</v>
          </cell>
          <cell r="D691" t="str">
            <v>GIM Technology</v>
          </cell>
          <cell r="E691" t="str">
            <v>Product Tech</v>
          </cell>
          <cell r="F691" t="str">
            <v>Tech CTO</v>
          </cell>
          <cell r="G691" t="str">
            <v>Burton</v>
          </cell>
        </row>
        <row r="692">
          <cell r="A692">
            <v>780303</v>
          </cell>
          <cell r="B692" t="str">
            <v>780303-BOIA OPS IT PROJECTS</v>
          </cell>
          <cell r="C692" t="str">
            <v>AM Technology</v>
          </cell>
          <cell r="D692" t="str">
            <v>GIM Technology</v>
          </cell>
          <cell r="E692" t="str">
            <v>Product Tech</v>
          </cell>
          <cell r="F692" t="str">
            <v>Tech CTO</v>
          </cell>
          <cell r="G692" t="str">
            <v>Burton</v>
          </cell>
        </row>
        <row r="693">
          <cell r="A693">
            <v>781011</v>
          </cell>
          <cell r="B693" t="str">
            <v>781011-CROSS LOB PROJECT 4</v>
          </cell>
          <cell r="C693" t="str">
            <v>AM Technology</v>
          </cell>
          <cell r="D693" t="str">
            <v>GIM Technology</v>
          </cell>
          <cell r="E693" t="str">
            <v>Product Tech</v>
          </cell>
          <cell r="F693" t="str">
            <v>Tech CTO</v>
          </cell>
          <cell r="G693" t="str">
            <v>Burton</v>
          </cell>
        </row>
        <row r="694">
          <cell r="A694">
            <v>781012</v>
          </cell>
          <cell r="B694" t="str">
            <v>781012-CROSS LOB PROJECT 5</v>
          </cell>
          <cell r="C694" t="str">
            <v>AM Technology</v>
          </cell>
          <cell r="D694" t="str">
            <v>GIM Technology</v>
          </cell>
          <cell r="E694" t="str">
            <v>Product Tech</v>
          </cell>
          <cell r="F694" t="str">
            <v>Tech CTO</v>
          </cell>
          <cell r="G694" t="str">
            <v>Burton</v>
          </cell>
        </row>
        <row r="695">
          <cell r="A695">
            <v>781013</v>
          </cell>
          <cell r="B695" t="str">
            <v>781013-CROSS LOB PROJECT 6</v>
          </cell>
          <cell r="C695" t="str">
            <v>AM Technology</v>
          </cell>
          <cell r="D695" t="str">
            <v>GIM Technology</v>
          </cell>
          <cell r="E695" t="str">
            <v>Product Tech</v>
          </cell>
          <cell r="F695" t="str">
            <v>Tech CTO</v>
          </cell>
          <cell r="G695" t="str">
            <v>Burton</v>
          </cell>
        </row>
        <row r="696">
          <cell r="A696">
            <v>781014</v>
          </cell>
          <cell r="B696" t="str">
            <v>781014-CROSS LOB PROJECT 7</v>
          </cell>
          <cell r="C696" t="str">
            <v>AM Technology</v>
          </cell>
          <cell r="D696" t="str">
            <v>GIM Technology</v>
          </cell>
          <cell r="E696" t="str">
            <v>Product Tech</v>
          </cell>
          <cell r="F696" t="str">
            <v>Tech CTO</v>
          </cell>
          <cell r="G696" t="str">
            <v>Burton</v>
          </cell>
        </row>
        <row r="697">
          <cell r="A697">
            <v>781016</v>
          </cell>
          <cell r="B697" t="str">
            <v>781016-CROSS LOB PROJECT 9</v>
          </cell>
          <cell r="C697" t="str">
            <v>AM Technology</v>
          </cell>
          <cell r="D697" t="str">
            <v>GIM Technology</v>
          </cell>
          <cell r="E697" t="str">
            <v>Product Tech</v>
          </cell>
          <cell r="F697" t="str">
            <v>Tech CTO</v>
          </cell>
          <cell r="G697" t="str">
            <v>Burton</v>
          </cell>
        </row>
        <row r="698">
          <cell r="A698">
            <v>782031</v>
          </cell>
          <cell r="B698" t="str">
            <v>782031-RECORDKEEPING SYSTEMS</v>
          </cell>
          <cell r="C698" t="str">
            <v>AM Technology</v>
          </cell>
          <cell r="D698" t="str">
            <v>GIM Technology</v>
          </cell>
          <cell r="E698" t="str">
            <v>Product Tech</v>
          </cell>
          <cell r="F698" t="str">
            <v>Tech CTO</v>
          </cell>
          <cell r="G698" t="str">
            <v>Burton</v>
          </cell>
        </row>
        <row r="699">
          <cell r="A699">
            <v>782090</v>
          </cell>
          <cell r="B699" t="str">
            <v>782090-BUSINESS RESUMPTION</v>
          </cell>
          <cell r="C699" t="str">
            <v>AM Technology</v>
          </cell>
          <cell r="D699" t="str">
            <v>GIM Technology</v>
          </cell>
          <cell r="E699" t="str">
            <v>Product Tech</v>
          </cell>
          <cell r="F699" t="str">
            <v>Tech CTO</v>
          </cell>
          <cell r="G699" t="str">
            <v>Burton</v>
          </cell>
        </row>
        <row r="700">
          <cell r="A700">
            <v>782520</v>
          </cell>
          <cell r="B700" t="str">
            <v>782520-IMA SERVICE LEVEL IMPROVEMENT</v>
          </cell>
          <cell r="C700" t="str">
            <v>AM Technology</v>
          </cell>
          <cell r="D700" t="str">
            <v>GIM Technology</v>
          </cell>
          <cell r="E700" t="str">
            <v>Product Tech</v>
          </cell>
          <cell r="F700" t="str">
            <v>Tech CTO</v>
          </cell>
          <cell r="G700" t="str">
            <v>Burton</v>
          </cell>
        </row>
        <row r="701">
          <cell r="A701">
            <v>782653</v>
          </cell>
          <cell r="B701" t="str">
            <v>782653-INTEGRATION MANAGEMENT</v>
          </cell>
          <cell r="C701" t="str">
            <v>AM Technology</v>
          </cell>
          <cell r="D701" t="str">
            <v>GIM Technology</v>
          </cell>
          <cell r="E701" t="str">
            <v>Product Tech</v>
          </cell>
          <cell r="F701" t="str">
            <v>Tech CTO</v>
          </cell>
          <cell r="G701" t="str">
            <v>Burton</v>
          </cell>
        </row>
        <row r="702">
          <cell r="A702">
            <v>783381</v>
          </cell>
          <cell r="B702" t="str">
            <v>783381-PC SUPPORT</v>
          </cell>
          <cell r="C702" t="str">
            <v>AM Technology</v>
          </cell>
          <cell r="D702" t="str">
            <v>GIM Technology</v>
          </cell>
          <cell r="E702" t="str">
            <v>Product Tech</v>
          </cell>
          <cell r="F702" t="str">
            <v>Tech CTO</v>
          </cell>
          <cell r="G702" t="str">
            <v>Burton</v>
          </cell>
        </row>
        <row r="703">
          <cell r="A703">
            <v>787315</v>
          </cell>
          <cell r="B703" t="str">
            <v>787315-CLIENT SYSTEMS</v>
          </cell>
          <cell r="C703" t="str">
            <v>AM Technology</v>
          </cell>
          <cell r="D703" t="str">
            <v>GIM Technology</v>
          </cell>
          <cell r="E703" t="str">
            <v>Product Tech</v>
          </cell>
          <cell r="F703" t="str">
            <v>Tech CTO</v>
          </cell>
          <cell r="G703" t="str">
            <v>Burton</v>
          </cell>
        </row>
        <row r="704">
          <cell r="A704">
            <v>787873</v>
          </cell>
          <cell r="B704" t="str">
            <v>787873-BOIA</v>
          </cell>
          <cell r="C704" t="str">
            <v>AM Technology</v>
          </cell>
          <cell r="D704" t="str">
            <v>GIM Technology</v>
          </cell>
          <cell r="E704" t="str">
            <v>Product Tech</v>
          </cell>
          <cell r="F704" t="str">
            <v>Tech CTO</v>
          </cell>
          <cell r="G704" t="str">
            <v>Burton</v>
          </cell>
        </row>
        <row r="705">
          <cell r="A705">
            <v>787878</v>
          </cell>
          <cell r="B705" t="str">
            <v>787878-ESD MESSAGING</v>
          </cell>
          <cell r="C705" t="str">
            <v>AM Technology</v>
          </cell>
          <cell r="D705" t="str">
            <v>GIM Technology</v>
          </cell>
          <cell r="E705" t="str">
            <v>Product Tech</v>
          </cell>
          <cell r="F705" t="str">
            <v>Tech CTO</v>
          </cell>
          <cell r="G705" t="str">
            <v>Burton</v>
          </cell>
        </row>
        <row r="706">
          <cell r="A706">
            <v>789904</v>
          </cell>
          <cell r="B706" t="str">
            <v>789904-PLATFORMS - BACK OFFICE</v>
          </cell>
          <cell r="C706" t="str">
            <v>AM Technology</v>
          </cell>
          <cell r="D706" t="str">
            <v>GIM Technology</v>
          </cell>
          <cell r="E706" t="str">
            <v>Product Tech</v>
          </cell>
          <cell r="F706" t="str">
            <v>Tech CTO</v>
          </cell>
          <cell r="G706" t="str">
            <v>Burton</v>
          </cell>
        </row>
        <row r="707">
          <cell r="A707">
            <v>80104</v>
          </cell>
          <cell r="B707" t="str">
            <v>80104-GLOBAL AD - ETC 44289</v>
          </cell>
          <cell r="C707" t="str">
            <v>AM Technology</v>
          </cell>
          <cell r="D707" t="str">
            <v>GIM Technology</v>
          </cell>
          <cell r="E707" t="str">
            <v>Product Tech</v>
          </cell>
          <cell r="F707" t="str">
            <v>Tech CTO</v>
          </cell>
          <cell r="G707" t="str">
            <v>Burton</v>
          </cell>
        </row>
        <row r="708">
          <cell r="A708">
            <v>80534</v>
          </cell>
          <cell r="B708" t="str">
            <v>80534-GBR TECH DELIVERY OPT GLASGOW INV</v>
          </cell>
          <cell r="C708" t="str">
            <v>AM Technology</v>
          </cell>
          <cell r="D708" t="str">
            <v>GIM Technology</v>
          </cell>
          <cell r="E708" t="str">
            <v>Product Tech</v>
          </cell>
          <cell r="F708" t="str">
            <v>Tech CTO</v>
          </cell>
          <cell r="G708" t="str">
            <v>Burton</v>
          </cell>
        </row>
        <row r="709">
          <cell r="A709">
            <v>80555</v>
          </cell>
          <cell r="B709" t="str">
            <v>80555-GBR TECH LE 0820</v>
          </cell>
          <cell r="C709" t="str">
            <v>AM Technology</v>
          </cell>
          <cell r="D709" t="str">
            <v>GIM Technology</v>
          </cell>
          <cell r="E709" t="str">
            <v>Product Tech</v>
          </cell>
          <cell r="F709" t="str">
            <v>Tech CTO</v>
          </cell>
          <cell r="G709" t="str">
            <v>Burton</v>
          </cell>
        </row>
        <row r="710">
          <cell r="A710">
            <v>851015</v>
          </cell>
          <cell r="B710" t="str">
            <v>851015-TECHNOLOGY &amp; SOLUTIONS EMPLO</v>
          </cell>
          <cell r="C710" t="str">
            <v>AM Technology</v>
          </cell>
          <cell r="D710" t="str">
            <v>GIM Technology</v>
          </cell>
          <cell r="E710" t="str">
            <v>Product Tech</v>
          </cell>
          <cell r="F710" t="str">
            <v>Tech CTO</v>
          </cell>
          <cell r="G710" t="str">
            <v>Burton</v>
          </cell>
        </row>
        <row r="711">
          <cell r="A711">
            <v>920010</v>
          </cell>
          <cell r="B711" t="str">
            <v>920010-MICHIGAN TECHNOLOGY</v>
          </cell>
          <cell r="C711" t="str">
            <v>AM Technology</v>
          </cell>
          <cell r="D711" t="str">
            <v>GIM Technology</v>
          </cell>
          <cell r="E711" t="str">
            <v>Product Tech</v>
          </cell>
          <cell r="F711" t="str">
            <v>Tech CTO</v>
          </cell>
          <cell r="G711" t="str">
            <v>Burton</v>
          </cell>
        </row>
        <row r="712">
          <cell r="A712">
            <v>110489</v>
          </cell>
          <cell r="B712" t="str">
            <v>110489-AD FIXED INCOME - NY</v>
          </cell>
          <cell r="C712" t="str">
            <v>AM Technology</v>
          </cell>
          <cell r="D712" t="str">
            <v>GIM Technology</v>
          </cell>
          <cell r="E712" t="str">
            <v>Product Tech</v>
          </cell>
          <cell r="F712" t="str">
            <v>Tech Fixed Income</v>
          </cell>
          <cell r="G712" t="str">
            <v>Burton</v>
          </cell>
        </row>
        <row r="713">
          <cell r="A713">
            <v>113003</v>
          </cell>
          <cell r="B713" t="str">
            <v>113003-AD FIXED INCOME - COLUMBUS</v>
          </cell>
          <cell r="C713" t="str">
            <v>AM Technology</v>
          </cell>
          <cell r="D713" t="str">
            <v>GIM Technology</v>
          </cell>
          <cell r="E713" t="str">
            <v>Product Tech</v>
          </cell>
          <cell r="F713" t="str">
            <v>Tech Fixed Income</v>
          </cell>
          <cell r="G713" t="str">
            <v>Burton</v>
          </cell>
        </row>
        <row r="714">
          <cell r="A714">
            <v>135406</v>
          </cell>
          <cell r="B714" t="str">
            <v>135406-GBR TECH FIXED INCOME GLASGOW PROD</v>
          </cell>
          <cell r="C714" t="str">
            <v>AM Technology</v>
          </cell>
          <cell r="D714" t="str">
            <v>GIM Technology</v>
          </cell>
          <cell r="E714" t="str">
            <v>Product Tech</v>
          </cell>
          <cell r="F714" t="str">
            <v>Tech Fixed Income</v>
          </cell>
          <cell r="G714" t="str">
            <v>Burton</v>
          </cell>
        </row>
        <row r="715">
          <cell r="A715">
            <v>135449</v>
          </cell>
          <cell r="B715" t="str">
            <v>135449-GBR TECH FIXED INCOME GLASGOW INV</v>
          </cell>
          <cell r="C715" t="str">
            <v>AM Technology</v>
          </cell>
          <cell r="D715" t="str">
            <v>GIM Technology</v>
          </cell>
          <cell r="E715" t="str">
            <v>Product Tech</v>
          </cell>
          <cell r="F715" t="str">
            <v>Tech Fixed Income</v>
          </cell>
          <cell r="G715" t="str">
            <v>Burton</v>
          </cell>
        </row>
        <row r="716">
          <cell r="A716">
            <v>20410</v>
          </cell>
          <cell r="B716" t="str">
            <v>20410-IMA FIXED INCOME 802 CHARGEBACK</v>
          </cell>
          <cell r="C716" t="str">
            <v>AM Technology</v>
          </cell>
          <cell r="D716" t="str">
            <v>GIM Technology</v>
          </cell>
          <cell r="E716" t="str">
            <v>Product Tech</v>
          </cell>
          <cell r="F716" t="str">
            <v>Tech Fixed Income</v>
          </cell>
          <cell r="G716" t="str">
            <v>Burton</v>
          </cell>
        </row>
        <row r="717">
          <cell r="A717">
            <v>474020</v>
          </cell>
          <cell r="B717" t="str">
            <v>474020-FIXED INCOME - INDIA LE #295</v>
          </cell>
          <cell r="C717" t="str">
            <v>AM Technology</v>
          </cell>
          <cell r="D717" t="str">
            <v>GIM Technology</v>
          </cell>
          <cell r="E717" t="str">
            <v>Product Tech</v>
          </cell>
          <cell r="F717" t="str">
            <v>Tech Fixed Income</v>
          </cell>
          <cell r="G717" t="str">
            <v>Burton</v>
          </cell>
        </row>
        <row r="718">
          <cell r="A718">
            <v>474238</v>
          </cell>
          <cell r="B718" t="str">
            <v>474238-FIXED INCOME - INDIA LE #244</v>
          </cell>
          <cell r="C718" t="str">
            <v>AM Technology</v>
          </cell>
          <cell r="D718" t="str">
            <v>GIM Technology</v>
          </cell>
          <cell r="E718" t="str">
            <v>Product Tech</v>
          </cell>
          <cell r="F718" t="str">
            <v>Tech Fixed Income</v>
          </cell>
          <cell r="G718" t="str">
            <v>Burton</v>
          </cell>
        </row>
        <row r="719">
          <cell r="A719">
            <v>51740</v>
          </cell>
          <cell r="B719" t="str">
            <v>51740-AD FIXED INCOME - NY</v>
          </cell>
          <cell r="C719" t="str">
            <v>AM Technology</v>
          </cell>
          <cell r="D719" t="str">
            <v>GIM Technology</v>
          </cell>
          <cell r="E719" t="str">
            <v>Product Tech</v>
          </cell>
          <cell r="F719" t="str">
            <v>Tech Fixed Income</v>
          </cell>
          <cell r="G719" t="str">
            <v>Burton</v>
          </cell>
        </row>
        <row r="720">
          <cell r="A720">
            <v>54932</v>
          </cell>
          <cell r="B720" t="str">
            <v>54932-GBR TECH FIXED INCOME LONDON INV</v>
          </cell>
          <cell r="C720" t="str">
            <v>AM Technology</v>
          </cell>
          <cell r="D720" t="str">
            <v>GIM Technology</v>
          </cell>
          <cell r="E720" t="str">
            <v>Product Tech</v>
          </cell>
          <cell r="F720" t="str">
            <v>Tech Fixed Income</v>
          </cell>
          <cell r="G720" t="str">
            <v>Burton</v>
          </cell>
        </row>
        <row r="721">
          <cell r="A721">
            <v>55258</v>
          </cell>
          <cell r="B721" t="str">
            <v>55258-GBR TECH FIXED INCOME LONDON PROD</v>
          </cell>
          <cell r="C721" t="str">
            <v>AM Technology</v>
          </cell>
          <cell r="D721" t="str">
            <v>GIM Technology</v>
          </cell>
          <cell r="E721" t="str">
            <v>Product Tech</v>
          </cell>
          <cell r="F721" t="str">
            <v>Tech Fixed Income</v>
          </cell>
          <cell r="G721" t="str">
            <v>Burton</v>
          </cell>
        </row>
        <row r="722">
          <cell r="A722">
            <v>635170</v>
          </cell>
          <cell r="B722" t="str">
            <v>635170-GBR TECH FIXED INCOME GLASGOW INV</v>
          </cell>
          <cell r="C722" t="str">
            <v>AM Technology</v>
          </cell>
          <cell r="D722" t="str">
            <v>GIM Technology</v>
          </cell>
          <cell r="E722" t="str">
            <v>Product Tech</v>
          </cell>
          <cell r="F722" t="str">
            <v>Tech Fixed Income</v>
          </cell>
          <cell r="G722" t="str">
            <v>Burton</v>
          </cell>
        </row>
        <row r="723">
          <cell r="A723">
            <v>635175</v>
          </cell>
          <cell r="B723" t="str">
            <v>635175-GBR TECH FIXED INCOME LONDON PROD</v>
          </cell>
          <cell r="C723" t="str">
            <v>AM Technology</v>
          </cell>
          <cell r="D723" t="str">
            <v>GIM Technology</v>
          </cell>
          <cell r="E723" t="str">
            <v>Product Tech</v>
          </cell>
          <cell r="F723" t="str">
            <v>Tech Fixed Income</v>
          </cell>
          <cell r="G723" t="str">
            <v>Burton</v>
          </cell>
        </row>
        <row r="724">
          <cell r="A724">
            <v>635188</v>
          </cell>
          <cell r="B724" t="str">
            <v>635188-GBR TECH FIXED INCOME LONDON INV</v>
          </cell>
          <cell r="C724" t="str">
            <v>AM Technology</v>
          </cell>
          <cell r="D724" t="str">
            <v>GIM Technology</v>
          </cell>
          <cell r="E724" t="str">
            <v>Product Tech</v>
          </cell>
          <cell r="F724" t="str">
            <v>Tech Fixed Income</v>
          </cell>
          <cell r="G724" t="str">
            <v>Burton</v>
          </cell>
        </row>
        <row r="725">
          <cell r="A725">
            <v>635191</v>
          </cell>
          <cell r="B725" t="str">
            <v>635191-GBR TECH FIXED INCOME GLASGOW PROD</v>
          </cell>
          <cell r="C725" t="str">
            <v>AM Technology</v>
          </cell>
          <cell r="D725" t="str">
            <v>GIM Technology</v>
          </cell>
          <cell r="E725" t="str">
            <v>Product Tech</v>
          </cell>
          <cell r="F725" t="str">
            <v>Tech Fixed Income</v>
          </cell>
          <cell r="G725" t="str">
            <v>Burton</v>
          </cell>
        </row>
        <row r="726">
          <cell r="A726">
            <v>73903</v>
          </cell>
          <cell r="B726" t="str">
            <v>73903-AD FIXED INCOME - COLUMBUS</v>
          </cell>
          <cell r="C726" t="str">
            <v>AM Technology</v>
          </cell>
          <cell r="D726" t="str">
            <v>GIM Technology</v>
          </cell>
          <cell r="E726" t="str">
            <v>Product Tech</v>
          </cell>
          <cell r="F726" t="str">
            <v>Tech Fixed Income</v>
          </cell>
          <cell r="G726" t="str">
            <v>Burton</v>
          </cell>
        </row>
        <row r="727">
          <cell r="A727">
            <v>782646</v>
          </cell>
          <cell r="B727" t="str">
            <v>782646-AD FIXED INCOME - COLUMBUS</v>
          </cell>
          <cell r="C727" t="str">
            <v>AM Technology</v>
          </cell>
          <cell r="D727" t="str">
            <v>GIM Technology</v>
          </cell>
          <cell r="E727" t="str">
            <v>Product Tech</v>
          </cell>
          <cell r="F727" t="str">
            <v>Tech Fixed Income</v>
          </cell>
          <cell r="G727" t="str">
            <v>Burton</v>
          </cell>
        </row>
        <row r="728">
          <cell r="A728">
            <v>110487</v>
          </cell>
          <cell r="B728" t="str">
            <v>110487-AD ALTERNATIVE INVESTMENTS</v>
          </cell>
          <cell r="C728" t="str">
            <v>AM Technology</v>
          </cell>
          <cell r="D728" t="str">
            <v>GIM Technology</v>
          </cell>
          <cell r="E728" t="str">
            <v>Product Tech</v>
          </cell>
          <cell r="F728" t="str">
            <v>Tech Alternative Investments</v>
          </cell>
          <cell r="G728" t="str">
            <v>Burton</v>
          </cell>
        </row>
        <row r="729">
          <cell r="A729">
            <v>163526</v>
          </cell>
          <cell r="B729" t="str">
            <v>163526-ALTERNATIVE INV TECH - INDIA CO 295</v>
          </cell>
          <cell r="C729" t="str">
            <v>AM Technology</v>
          </cell>
          <cell r="D729" t="str">
            <v>GIM Technology</v>
          </cell>
          <cell r="E729" t="str">
            <v>Product Tech</v>
          </cell>
          <cell r="F729" t="str">
            <v>Tech Alternative Investments</v>
          </cell>
          <cell r="G729" t="str">
            <v>Burton</v>
          </cell>
        </row>
        <row r="730">
          <cell r="A730">
            <v>51738</v>
          </cell>
          <cell r="B730" t="str">
            <v>51738-AD ALTERNATIVE INVESTMENTS</v>
          </cell>
          <cell r="C730" t="str">
            <v>AM Technology</v>
          </cell>
          <cell r="D730" t="str">
            <v>GIM Technology</v>
          </cell>
          <cell r="E730" t="str">
            <v>Product Tech</v>
          </cell>
          <cell r="F730" t="str">
            <v>Tech Alternative Investments</v>
          </cell>
          <cell r="G730" t="str">
            <v>Burton</v>
          </cell>
        </row>
        <row r="731">
          <cell r="A731">
            <v>136326</v>
          </cell>
          <cell r="B731" t="str">
            <v>136326-IMA TECH REAL ASSETS</v>
          </cell>
          <cell r="C731" t="str">
            <v>AM Technology</v>
          </cell>
          <cell r="D731" t="str">
            <v>GIM Technology</v>
          </cell>
          <cell r="E731" t="str">
            <v>Product Tech</v>
          </cell>
          <cell r="F731" t="str">
            <v>Tech Global Real Assets</v>
          </cell>
          <cell r="G731" t="str">
            <v>Burton</v>
          </cell>
        </row>
        <row r="732">
          <cell r="A732">
            <v>156693</v>
          </cell>
          <cell r="B732" t="str">
            <v>156693-IMA REAL ASSETS - INDIA CO 295</v>
          </cell>
          <cell r="C732" t="str">
            <v>AM Technology</v>
          </cell>
          <cell r="D732" t="str">
            <v>GIM Technology</v>
          </cell>
          <cell r="E732" t="str">
            <v>Product Tech</v>
          </cell>
          <cell r="F732" t="str">
            <v>Tech Global Real Assets</v>
          </cell>
          <cell r="G732" t="str">
            <v>Burton</v>
          </cell>
        </row>
        <row r="733">
          <cell r="A733">
            <v>156695</v>
          </cell>
          <cell r="B733" t="str">
            <v>156695-IMA REAL ASSETS - INDIA CO 244</v>
          </cell>
          <cell r="C733" t="str">
            <v>AM Technology</v>
          </cell>
          <cell r="D733" t="str">
            <v>GIM Technology</v>
          </cell>
          <cell r="E733" t="str">
            <v>Product Tech</v>
          </cell>
          <cell r="F733" t="str">
            <v>Tech Global Real Assets</v>
          </cell>
          <cell r="G733" t="str">
            <v>Burton</v>
          </cell>
        </row>
        <row r="734">
          <cell r="A734">
            <v>463706</v>
          </cell>
          <cell r="B734" t="str">
            <v>463706-GBR TECH REAL ASSETS PROD</v>
          </cell>
          <cell r="C734" t="str">
            <v>AM Technology</v>
          </cell>
          <cell r="D734" t="str">
            <v>GIM Technology</v>
          </cell>
          <cell r="E734" t="str">
            <v>Product Tech</v>
          </cell>
          <cell r="F734" t="str">
            <v>Tech Global Real Assets</v>
          </cell>
          <cell r="G734" t="str">
            <v>Burton</v>
          </cell>
        </row>
        <row r="735">
          <cell r="A735">
            <v>635166</v>
          </cell>
          <cell r="B735" t="str">
            <v>635166-GBR TECH REAL ASSETS PROD</v>
          </cell>
          <cell r="C735" t="str">
            <v>AM Technology</v>
          </cell>
          <cell r="D735" t="str">
            <v>GIM Technology</v>
          </cell>
          <cell r="E735" t="str">
            <v>Product Tech</v>
          </cell>
          <cell r="F735" t="str">
            <v>Tech Global Real Assets</v>
          </cell>
          <cell r="G735" t="str">
            <v>Burton</v>
          </cell>
        </row>
        <row r="736">
          <cell r="A736">
            <v>104621</v>
          </cell>
          <cell r="B736" t="str">
            <v>104621-CR REF DATA</v>
          </cell>
          <cell r="C736" t="str">
            <v>AM Technology</v>
          </cell>
          <cell r="D736" t="str">
            <v>GIM Technology</v>
          </cell>
          <cell r="E736" t="str">
            <v>Product Tech</v>
          </cell>
          <cell r="F736" t="str">
            <v>Tech Operations</v>
          </cell>
          <cell r="G736" t="str">
            <v>Burton</v>
          </cell>
        </row>
        <row r="737">
          <cell r="A737">
            <v>105273</v>
          </cell>
          <cell r="B737" t="str">
            <v>105273-IMA FINANCE TECHNOLOGY</v>
          </cell>
          <cell r="C737" t="str">
            <v>AM Technology</v>
          </cell>
          <cell r="D737" t="str">
            <v>GIM Technology</v>
          </cell>
          <cell r="E737" t="str">
            <v>Product Tech</v>
          </cell>
          <cell r="F737" t="str">
            <v>Tech Operations</v>
          </cell>
          <cell r="G737" t="str">
            <v>Burton</v>
          </cell>
        </row>
        <row r="738">
          <cell r="A738">
            <v>105540</v>
          </cell>
          <cell r="B738" t="str">
            <v>105540-IMA COMPLIANCE TECHNOLOGY</v>
          </cell>
          <cell r="C738" t="str">
            <v>AM Technology</v>
          </cell>
          <cell r="D738" t="str">
            <v>GIM Technology</v>
          </cell>
          <cell r="E738" t="str">
            <v>Product Tech</v>
          </cell>
          <cell r="F738" t="str">
            <v>Tech Operations</v>
          </cell>
          <cell r="G738" t="str">
            <v>Burton</v>
          </cell>
        </row>
        <row r="739">
          <cell r="A739">
            <v>105542</v>
          </cell>
          <cell r="B739" t="str">
            <v>105542-IMA RISK TECHNOLOGY</v>
          </cell>
          <cell r="C739" t="str">
            <v>AM Technology</v>
          </cell>
          <cell r="D739" t="str">
            <v>GIM Technology</v>
          </cell>
          <cell r="E739" t="str">
            <v>Product Tech</v>
          </cell>
          <cell r="F739" t="str">
            <v>Tech Operations</v>
          </cell>
          <cell r="G739" t="str">
            <v>Burton</v>
          </cell>
        </row>
        <row r="740">
          <cell r="A740">
            <v>106919</v>
          </cell>
          <cell r="B740" t="str">
            <v>106919-IDSS-G</v>
          </cell>
          <cell r="C740" t="str">
            <v>AM Technology</v>
          </cell>
          <cell r="D740" t="str">
            <v>GIM Technology</v>
          </cell>
          <cell r="E740" t="str">
            <v>Product Tech</v>
          </cell>
          <cell r="F740" t="str">
            <v>Tech Operations</v>
          </cell>
          <cell r="G740" t="str">
            <v>Burton</v>
          </cell>
        </row>
        <row r="741">
          <cell r="A741">
            <v>108142</v>
          </cell>
          <cell r="B741" t="str">
            <v>108142-ACCOUNTING OPERATIONS - DELAWARE</v>
          </cell>
          <cell r="C741" t="str">
            <v>AM Technology</v>
          </cell>
          <cell r="D741" t="str">
            <v>GIM Technology</v>
          </cell>
          <cell r="E741" t="str">
            <v>Product Tech</v>
          </cell>
          <cell r="F741" t="str">
            <v>Tech Operations</v>
          </cell>
          <cell r="G741" t="str">
            <v>Burton</v>
          </cell>
        </row>
        <row r="742">
          <cell r="A742">
            <v>108597</v>
          </cell>
          <cell r="B742" t="str">
            <v>108597-OPERATIONS - MIDDLE OFFICE CO.244</v>
          </cell>
          <cell r="C742" t="str">
            <v>AM Technology</v>
          </cell>
          <cell r="D742" t="str">
            <v>GIM Technology</v>
          </cell>
          <cell r="E742" t="str">
            <v>Product Tech</v>
          </cell>
          <cell r="F742" t="str">
            <v>Tech Operations</v>
          </cell>
          <cell r="G742" t="str">
            <v>Burton</v>
          </cell>
        </row>
        <row r="743">
          <cell r="A743">
            <v>110488</v>
          </cell>
          <cell r="B743" t="str">
            <v>110488-OPERATIONS_BACK OFFICE</v>
          </cell>
          <cell r="C743" t="str">
            <v>AM Technology</v>
          </cell>
          <cell r="D743" t="str">
            <v>GIM Technology</v>
          </cell>
          <cell r="E743" t="str">
            <v>Product Tech</v>
          </cell>
          <cell r="F743" t="str">
            <v>Tech Operations</v>
          </cell>
          <cell r="G743" t="str">
            <v>Burton</v>
          </cell>
        </row>
        <row r="744">
          <cell r="A744">
            <v>113015</v>
          </cell>
          <cell r="B744" t="str">
            <v>113015-OPERATIONS - MIDDLE OFIICE CO #102</v>
          </cell>
          <cell r="C744" t="str">
            <v>AM Technology</v>
          </cell>
          <cell r="D744" t="str">
            <v>GIM Technology</v>
          </cell>
          <cell r="E744" t="str">
            <v>Product Tech</v>
          </cell>
          <cell r="F744" t="str">
            <v>Tech Operations</v>
          </cell>
          <cell r="G744" t="str">
            <v>Burton</v>
          </cell>
        </row>
        <row r="745">
          <cell r="A745">
            <v>135450</v>
          </cell>
          <cell r="B745" t="str">
            <v>135450-GBR TECH MDL OFFICE GLASGOW PROD</v>
          </cell>
          <cell r="C745" t="str">
            <v>AM Technology</v>
          </cell>
          <cell r="D745" t="str">
            <v>GIM Technology</v>
          </cell>
          <cell r="E745" t="str">
            <v>Product Tech</v>
          </cell>
          <cell r="F745" t="str">
            <v>Tech Operations</v>
          </cell>
          <cell r="G745" t="str">
            <v>Burton</v>
          </cell>
        </row>
        <row r="746">
          <cell r="A746">
            <v>147440</v>
          </cell>
          <cell r="B746" t="str">
            <v>147440-ACCOUNTING OPERATIONS</v>
          </cell>
          <cell r="C746" t="str">
            <v>AM Technology</v>
          </cell>
          <cell r="D746" t="str">
            <v>GIM Technology</v>
          </cell>
          <cell r="E746" t="str">
            <v>Product Tech</v>
          </cell>
          <cell r="F746" t="str">
            <v>Tech Operations</v>
          </cell>
          <cell r="G746" t="str">
            <v>Burton</v>
          </cell>
        </row>
        <row r="747">
          <cell r="A747">
            <v>152006</v>
          </cell>
          <cell r="B747" t="str">
            <v>152006-RISK TECHNOLOGY INDIA</v>
          </cell>
          <cell r="C747" t="str">
            <v>AM Technology</v>
          </cell>
          <cell r="D747" t="str">
            <v>GIM Technology</v>
          </cell>
          <cell r="E747" t="str">
            <v>Product Tech</v>
          </cell>
          <cell r="F747" t="str">
            <v>Tech Operations</v>
          </cell>
          <cell r="G747" t="str">
            <v>Burton</v>
          </cell>
        </row>
        <row r="748">
          <cell r="A748">
            <v>153673</v>
          </cell>
          <cell r="B748" t="str">
            <v>153673-GBR TECH BACK OFFICE GLASGOW PROD</v>
          </cell>
          <cell r="C748" t="str">
            <v>AM Technology</v>
          </cell>
          <cell r="D748" t="str">
            <v>GIM Technology</v>
          </cell>
          <cell r="E748" t="str">
            <v>Product Tech</v>
          </cell>
          <cell r="F748" t="str">
            <v>Tech Operations</v>
          </cell>
          <cell r="G748" t="str">
            <v>Burton</v>
          </cell>
        </row>
        <row r="749">
          <cell r="A749">
            <v>153674</v>
          </cell>
          <cell r="B749" t="str">
            <v>153674-GBR TECH BACK OFFICE GLASGOW INV</v>
          </cell>
          <cell r="C749" t="str">
            <v>AM Technology</v>
          </cell>
          <cell r="D749" t="str">
            <v>GIM Technology</v>
          </cell>
          <cell r="E749" t="str">
            <v>Product Tech</v>
          </cell>
          <cell r="F749" t="str">
            <v>Tech Operations</v>
          </cell>
          <cell r="G749" t="str">
            <v>Burton</v>
          </cell>
        </row>
        <row r="750">
          <cell r="A750">
            <v>159535</v>
          </cell>
          <cell r="B750" t="str">
            <v>159535-REGULATORY &amp; COMPLIANCE - INDIA CO 295</v>
          </cell>
          <cell r="C750" t="str">
            <v>AM Technology</v>
          </cell>
          <cell r="D750" t="str">
            <v>GIM Technology</v>
          </cell>
          <cell r="E750" t="str">
            <v>Product Tech</v>
          </cell>
          <cell r="F750" t="str">
            <v>Tech Operations</v>
          </cell>
          <cell r="G750" t="str">
            <v>Burton</v>
          </cell>
        </row>
        <row r="751">
          <cell r="A751">
            <v>159539</v>
          </cell>
          <cell r="B751" t="str">
            <v>159539-FINANCE INDIA - INDIA CO 295</v>
          </cell>
          <cell r="C751" t="str">
            <v>AM Technology</v>
          </cell>
          <cell r="D751" t="str">
            <v>GIM Technology</v>
          </cell>
          <cell r="E751" t="str">
            <v>Product Tech</v>
          </cell>
          <cell r="F751" t="str">
            <v>Tech Operations</v>
          </cell>
          <cell r="G751" t="str">
            <v>Burton</v>
          </cell>
        </row>
        <row r="752">
          <cell r="A752">
            <v>160165</v>
          </cell>
          <cell r="B752" t="str">
            <v>160165-INVEST &amp; CPTY RISK TECH - INDIA CO 295</v>
          </cell>
          <cell r="C752" t="str">
            <v>AM Technology</v>
          </cell>
          <cell r="D752" t="str">
            <v>GIM Technology</v>
          </cell>
          <cell r="E752" t="str">
            <v>Product Tech</v>
          </cell>
          <cell r="F752" t="str">
            <v>Tech Operations</v>
          </cell>
          <cell r="G752" t="str">
            <v>Burton</v>
          </cell>
        </row>
        <row r="753">
          <cell r="A753">
            <v>160166</v>
          </cell>
          <cell r="B753" t="str">
            <v>160166-INVEST &amp; CPTY RISK TECH</v>
          </cell>
          <cell r="C753" t="str">
            <v>AM Technology</v>
          </cell>
          <cell r="D753" t="str">
            <v>GIM Technology</v>
          </cell>
          <cell r="E753" t="str">
            <v>Product Tech</v>
          </cell>
          <cell r="F753" t="str">
            <v>Tech Operations</v>
          </cell>
          <cell r="G753" t="str">
            <v>Burton</v>
          </cell>
        </row>
        <row r="754">
          <cell r="A754">
            <v>16357</v>
          </cell>
          <cell r="B754" t="str">
            <v>16357-CR REF DATA</v>
          </cell>
          <cell r="C754" t="str">
            <v>AM Technology</v>
          </cell>
          <cell r="D754" t="str">
            <v>GIM Technology</v>
          </cell>
          <cell r="E754" t="str">
            <v>Product Tech</v>
          </cell>
          <cell r="F754" t="str">
            <v>Tech Operations</v>
          </cell>
          <cell r="G754" t="str">
            <v>Burton</v>
          </cell>
        </row>
        <row r="755">
          <cell r="A755">
            <v>26438</v>
          </cell>
          <cell r="B755" t="str">
            <v>26438-IDSS-G</v>
          </cell>
          <cell r="C755" t="str">
            <v>AM Technology</v>
          </cell>
          <cell r="D755" t="str">
            <v>GIM Technology</v>
          </cell>
          <cell r="E755" t="str">
            <v>Product Tech</v>
          </cell>
          <cell r="F755" t="str">
            <v>Tech Operations</v>
          </cell>
          <cell r="G755" t="str">
            <v>Burton</v>
          </cell>
        </row>
        <row r="756">
          <cell r="A756">
            <v>35091</v>
          </cell>
          <cell r="B756" t="str">
            <v>35091-ACCOUNTING OPERATIONS - DELAWARE</v>
          </cell>
          <cell r="C756" t="str">
            <v>AM Technology</v>
          </cell>
          <cell r="D756" t="str">
            <v>GIM Technology</v>
          </cell>
          <cell r="E756" t="str">
            <v>Product Tech</v>
          </cell>
          <cell r="F756" t="str">
            <v>Tech Operations</v>
          </cell>
          <cell r="G756" t="str">
            <v>Burton</v>
          </cell>
        </row>
        <row r="757">
          <cell r="A757">
            <v>36224</v>
          </cell>
          <cell r="B757" t="str">
            <v>36224-OPERATIONS - MIDDLE OFFICE CO.244</v>
          </cell>
          <cell r="C757" t="str">
            <v>AM Technology</v>
          </cell>
          <cell r="D757" t="str">
            <v>GIM Technology</v>
          </cell>
          <cell r="E757" t="str">
            <v>Product Tech</v>
          </cell>
          <cell r="F757" t="str">
            <v>Tech Operations</v>
          </cell>
          <cell r="G757" t="str">
            <v>Burton</v>
          </cell>
        </row>
        <row r="758">
          <cell r="A758">
            <v>459757</v>
          </cell>
          <cell r="B758" t="str">
            <v>459757-IMA MO EAGLE - CO #295</v>
          </cell>
          <cell r="C758" t="str">
            <v>AM Technology</v>
          </cell>
          <cell r="D758" t="str">
            <v>GIM Technology</v>
          </cell>
          <cell r="E758" t="str">
            <v>Product Tech</v>
          </cell>
          <cell r="F758" t="str">
            <v>Tech Operations</v>
          </cell>
          <cell r="G758" t="str">
            <v>Burton</v>
          </cell>
        </row>
        <row r="759">
          <cell r="A759">
            <v>459790</v>
          </cell>
          <cell r="B759" t="str">
            <v>459790-IMA MO EAGLE - CO #244</v>
          </cell>
          <cell r="C759" t="str">
            <v>AM Technology</v>
          </cell>
          <cell r="D759" t="str">
            <v>GIM Technology</v>
          </cell>
          <cell r="E759" t="str">
            <v>Product Tech</v>
          </cell>
          <cell r="F759" t="str">
            <v>Tech Operations</v>
          </cell>
          <cell r="G759" t="str">
            <v>Burton</v>
          </cell>
        </row>
        <row r="760">
          <cell r="A760">
            <v>463762</v>
          </cell>
          <cell r="B760" t="str">
            <v>463762-IND TECH MO INDIA INV</v>
          </cell>
          <cell r="C760" t="str">
            <v>AM Technology</v>
          </cell>
          <cell r="D760" t="str">
            <v>GIM Technology</v>
          </cell>
          <cell r="E760" t="str">
            <v>Product Tech</v>
          </cell>
          <cell r="F760" t="str">
            <v>Tech Operations</v>
          </cell>
          <cell r="G760" t="str">
            <v>Burton</v>
          </cell>
        </row>
        <row r="761">
          <cell r="A761">
            <v>51739</v>
          </cell>
          <cell r="B761" t="str">
            <v>51739-OPERATIONS_BACK OFFICE</v>
          </cell>
          <cell r="C761" t="str">
            <v>AM Technology</v>
          </cell>
          <cell r="D761" t="str">
            <v>GIM Technology</v>
          </cell>
          <cell r="E761" t="str">
            <v>Product Tech</v>
          </cell>
          <cell r="F761" t="str">
            <v>Tech Operations</v>
          </cell>
          <cell r="G761" t="str">
            <v>Burton</v>
          </cell>
        </row>
        <row r="762">
          <cell r="A762">
            <v>55246</v>
          </cell>
          <cell r="B762" t="str">
            <v>55246-GBR TECH MIDDLE OFFICE GLASGOW INV</v>
          </cell>
          <cell r="C762" t="str">
            <v>AM Technology</v>
          </cell>
          <cell r="D762" t="str">
            <v>GIM Technology</v>
          </cell>
          <cell r="E762" t="str">
            <v>Product Tech</v>
          </cell>
          <cell r="F762" t="str">
            <v>Tech Operations</v>
          </cell>
          <cell r="G762" t="str">
            <v>Burton</v>
          </cell>
        </row>
        <row r="763">
          <cell r="A763">
            <v>606805</v>
          </cell>
          <cell r="B763" t="str">
            <v>606805-ACCOUNTING OPERATIONS - DELAWARE</v>
          </cell>
          <cell r="C763" t="str">
            <v>AM Technology</v>
          </cell>
          <cell r="D763" t="str">
            <v>GIM Technology</v>
          </cell>
          <cell r="E763" t="str">
            <v>Product Tech</v>
          </cell>
          <cell r="F763" t="str">
            <v>Tech Operations</v>
          </cell>
          <cell r="G763" t="str">
            <v>Burton</v>
          </cell>
        </row>
        <row r="764">
          <cell r="A764">
            <v>607705</v>
          </cell>
          <cell r="B764" t="str">
            <v>607705-ACCOUNTING OPERATIONS - DELAWARE</v>
          </cell>
          <cell r="C764" t="str">
            <v>AM Technology</v>
          </cell>
          <cell r="D764" t="str">
            <v>GIM Technology</v>
          </cell>
          <cell r="E764" t="str">
            <v>Product Tech</v>
          </cell>
          <cell r="F764" t="str">
            <v>Tech Operations</v>
          </cell>
          <cell r="G764" t="str">
            <v>Burton</v>
          </cell>
        </row>
        <row r="765">
          <cell r="A765">
            <v>635182</v>
          </cell>
          <cell r="B765" t="str">
            <v>635182-GBR TECH MIDDLE OFFICE GLASGOW INV</v>
          </cell>
          <cell r="C765" t="str">
            <v>AM Technology</v>
          </cell>
          <cell r="D765" t="str">
            <v>GIM Technology</v>
          </cell>
          <cell r="E765" t="str">
            <v>Product Tech</v>
          </cell>
          <cell r="F765" t="str">
            <v>Tech Operations</v>
          </cell>
          <cell r="G765" t="str">
            <v>Burton</v>
          </cell>
        </row>
        <row r="766">
          <cell r="A766">
            <v>635189</v>
          </cell>
          <cell r="B766" t="str">
            <v>635189-GBR TECH MDL OFFICE GLASGOW PROD</v>
          </cell>
          <cell r="C766" t="str">
            <v>AM Technology</v>
          </cell>
          <cell r="D766" t="str">
            <v>GIM Technology</v>
          </cell>
          <cell r="E766" t="str">
            <v>Product Tech</v>
          </cell>
          <cell r="F766" t="str">
            <v>Tech Operations</v>
          </cell>
          <cell r="G766" t="str">
            <v>Burton</v>
          </cell>
        </row>
        <row r="767">
          <cell r="A767">
            <v>672753</v>
          </cell>
          <cell r="B767" t="str">
            <v>672753-GBR TECH BACK OFFICE GLASGOW PROD</v>
          </cell>
          <cell r="C767" t="str">
            <v>AM Technology</v>
          </cell>
          <cell r="D767" t="str">
            <v>GIM Technology</v>
          </cell>
          <cell r="E767" t="str">
            <v>Product Tech</v>
          </cell>
          <cell r="F767" t="str">
            <v>Tech Operations</v>
          </cell>
          <cell r="G767" t="str">
            <v>Burton</v>
          </cell>
        </row>
        <row r="768">
          <cell r="A768">
            <v>672754</v>
          </cell>
          <cell r="B768" t="str">
            <v>672754-GBR TECH BACK OFFICE GLASGOW INV</v>
          </cell>
          <cell r="C768" t="str">
            <v>AM Technology</v>
          </cell>
          <cell r="D768" t="str">
            <v>GIM Technology</v>
          </cell>
          <cell r="E768" t="str">
            <v>Product Tech</v>
          </cell>
          <cell r="F768" t="str">
            <v>Tech Operations</v>
          </cell>
          <cell r="G768" t="str">
            <v>Burton</v>
          </cell>
        </row>
        <row r="769">
          <cell r="A769">
            <v>73919</v>
          </cell>
          <cell r="B769" t="str">
            <v>73919-OPERATIONS - MIDDLE OFIICE CO #102</v>
          </cell>
          <cell r="C769" t="str">
            <v>AM Technology</v>
          </cell>
          <cell r="D769" t="str">
            <v>GIM Technology</v>
          </cell>
          <cell r="E769" t="str">
            <v>Product Tech</v>
          </cell>
          <cell r="F769" t="str">
            <v>Tech Operations</v>
          </cell>
          <cell r="G769" t="str">
            <v>Burton</v>
          </cell>
        </row>
        <row r="770">
          <cell r="A770">
            <v>787879</v>
          </cell>
          <cell r="B770" t="str">
            <v>787879-OPERATIONS - MIDDLE OFIICE CO #102</v>
          </cell>
          <cell r="C770" t="str">
            <v>AM Technology</v>
          </cell>
          <cell r="D770" t="str">
            <v>GIM Technology</v>
          </cell>
          <cell r="E770" t="str">
            <v>Product Tech</v>
          </cell>
          <cell r="F770" t="str">
            <v>Tech Operations</v>
          </cell>
          <cell r="G770" t="str">
            <v>Burton</v>
          </cell>
        </row>
        <row r="771">
          <cell r="A771">
            <v>110557</v>
          </cell>
          <cell r="B771" t="str">
            <v>110557-IMA TECHNOLOGY EQUTIES</v>
          </cell>
          <cell r="C771" t="str">
            <v>AM Technology</v>
          </cell>
          <cell r="D771" t="str">
            <v>GIM Technology</v>
          </cell>
          <cell r="E771" t="str">
            <v>Product Tech</v>
          </cell>
          <cell r="F771" t="str">
            <v>Tech Equities</v>
          </cell>
          <cell r="G771" t="str">
            <v>Burton</v>
          </cell>
        </row>
        <row r="772">
          <cell r="A772">
            <v>135388</v>
          </cell>
          <cell r="B772" t="str">
            <v>135388-GBR TECH EQUITY LONDON PROD</v>
          </cell>
          <cell r="C772" t="str">
            <v>AM Technology</v>
          </cell>
          <cell r="D772" t="str">
            <v>GIM Technology</v>
          </cell>
          <cell r="E772" t="str">
            <v>Product Tech</v>
          </cell>
          <cell r="F772" t="str">
            <v>Tech Equities</v>
          </cell>
          <cell r="G772" t="str">
            <v>Burton</v>
          </cell>
        </row>
        <row r="773">
          <cell r="A773">
            <v>135389</v>
          </cell>
          <cell r="B773" t="str">
            <v>135389-GBR TECH EQUITY GLASGOW PROD</v>
          </cell>
          <cell r="C773" t="str">
            <v>AM Technology</v>
          </cell>
          <cell r="D773" t="str">
            <v>GIM Technology</v>
          </cell>
          <cell r="E773" t="str">
            <v>Product Tech</v>
          </cell>
          <cell r="F773" t="str">
            <v>Tech Equities</v>
          </cell>
          <cell r="G773" t="str">
            <v>Burton</v>
          </cell>
        </row>
        <row r="774">
          <cell r="A774">
            <v>169105</v>
          </cell>
          <cell r="B774" t="str">
            <v>169105-IND TECH EQUITY INV</v>
          </cell>
          <cell r="C774" t="str">
            <v>AM Technology</v>
          </cell>
          <cell r="D774" t="str">
            <v>GIM Technology</v>
          </cell>
          <cell r="E774" t="str">
            <v>Product Tech</v>
          </cell>
          <cell r="F774" t="str">
            <v>Tech Equities</v>
          </cell>
          <cell r="G774" t="str">
            <v>Burton</v>
          </cell>
        </row>
        <row r="775">
          <cell r="A775">
            <v>461672</v>
          </cell>
          <cell r="B775" t="str">
            <v>461672-GBR TECH EQUITY LONDON INV</v>
          </cell>
          <cell r="C775" t="str">
            <v>AM Technology</v>
          </cell>
          <cell r="D775" t="str">
            <v>GIM Technology</v>
          </cell>
          <cell r="E775" t="str">
            <v>Product Tech</v>
          </cell>
          <cell r="F775" t="str">
            <v>Tech Equities</v>
          </cell>
          <cell r="G775" t="str">
            <v>Burton</v>
          </cell>
        </row>
        <row r="776">
          <cell r="A776">
            <v>463705</v>
          </cell>
          <cell r="B776" t="str">
            <v>463705-GBR TECH EQUITY GLASGOW INV</v>
          </cell>
          <cell r="C776" t="str">
            <v>AM Technology</v>
          </cell>
          <cell r="D776" t="str">
            <v>GIM Technology</v>
          </cell>
          <cell r="E776" t="str">
            <v>Product Tech</v>
          </cell>
          <cell r="F776" t="str">
            <v>Tech Equities</v>
          </cell>
          <cell r="G776" t="str">
            <v>Burton</v>
          </cell>
        </row>
        <row r="777">
          <cell r="A777">
            <v>474019</v>
          </cell>
          <cell r="B777" t="str">
            <v>474019-EQUITIES - INDIA LE #295</v>
          </cell>
          <cell r="C777" t="str">
            <v>AM Technology</v>
          </cell>
          <cell r="D777" t="str">
            <v>GIM Technology</v>
          </cell>
          <cell r="E777" t="str">
            <v>Product Tech</v>
          </cell>
          <cell r="F777" t="str">
            <v>Tech Equities</v>
          </cell>
          <cell r="G777" t="str">
            <v>Burton</v>
          </cell>
        </row>
        <row r="778">
          <cell r="A778">
            <v>474237</v>
          </cell>
          <cell r="B778" t="str">
            <v>474237-EQUITIES - INDIA LE #244</v>
          </cell>
          <cell r="C778" t="str">
            <v>AM Technology</v>
          </cell>
          <cell r="D778" t="str">
            <v>GIM Technology</v>
          </cell>
          <cell r="E778" t="str">
            <v>Product Tech</v>
          </cell>
          <cell r="F778" t="str">
            <v>Tech Equities</v>
          </cell>
          <cell r="G778" t="str">
            <v>Burton</v>
          </cell>
        </row>
        <row r="779">
          <cell r="A779">
            <v>51939</v>
          </cell>
          <cell r="B779" t="str">
            <v>51939-IMA TECHNOLOGY EQUTIES</v>
          </cell>
          <cell r="C779" t="str">
            <v>AM Technology</v>
          </cell>
          <cell r="D779" t="str">
            <v>GIM Technology</v>
          </cell>
          <cell r="E779" t="str">
            <v>Product Tech</v>
          </cell>
          <cell r="F779" t="str">
            <v>Tech Equities</v>
          </cell>
          <cell r="G779" t="str">
            <v>Burton</v>
          </cell>
        </row>
        <row r="780">
          <cell r="A780">
            <v>635177</v>
          </cell>
          <cell r="B780" t="str">
            <v>635177-GBR TECH EQUITY LONDON PROD</v>
          </cell>
          <cell r="C780" t="str">
            <v>AM Technology</v>
          </cell>
          <cell r="D780" t="str">
            <v>GIM Technology</v>
          </cell>
          <cell r="E780" t="str">
            <v>Product Tech</v>
          </cell>
          <cell r="F780" t="str">
            <v>Tech Equities</v>
          </cell>
          <cell r="G780" t="str">
            <v>Burton</v>
          </cell>
        </row>
        <row r="781">
          <cell r="A781">
            <v>635184</v>
          </cell>
          <cell r="B781" t="str">
            <v>635184-GBR TECH EQUITY GLASGOW INV</v>
          </cell>
          <cell r="C781" t="str">
            <v>AM Technology</v>
          </cell>
          <cell r="D781" t="str">
            <v>GIM Technology</v>
          </cell>
          <cell r="E781" t="str">
            <v>Product Tech</v>
          </cell>
          <cell r="F781" t="str">
            <v>Tech Equities</v>
          </cell>
          <cell r="G781" t="str">
            <v>Burton</v>
          </cell>
        </row>
        <row r="782">
          <cell r="A782">
            <v>635201</v>
          </cell>
          <cell r="B782" t="str">
            <v>635201-GBR TECH EQUITY GLASGOW PROD</v>
          </cell>
          <cell r="C782" t="str">
            <v>AM Technology</v>
          </cell>
          <cell r="D782" t="str">
            <v>GIM Technology</v>
          </cell>
          <cell r="E782" t="str">
            <v>Product Tech</v>
          </cell>
          <cell r="F782" t="str">
            <v>Tech Equities</v>
          </cell>
          <cell r="G782" t="str">
            <v>Burton</v>
          </cell>
        </row>
        <row r="783">
          <cell r="A783">
            <v>635203</v>
          </cell>
          <cell r="B783" t="str">
            <v>635203-GBR TECH EQUITY LONDON INV</v>
          </cell>
          <cell r="C783" t="str">
            <v>AM Technology</v>
          </cell>
          <cell r="D783" t="str">
            <v>GIM Technology</v>
          </cell>
          <cell r="E783" t="str">
            <v>Product Tech</v>
          </cell>
          <cell r="F783" t="str">
            <v>Tech Equities</v>
          </cell>
          <cell r="G783" t="str">
            <v>Burton</v>
          </cell>
        </row>
        <row r="784">
          <cell r="A784">
            <v>73946</v>
          </cell>
          <cell r="B784" t="str">
            <v>73946-IMA EQUITIES 802 CHARGEBACK</v>
          </cell>
          <cell r="C784" t="str">
            <v>AM Technology</v>
          </cell>
          <cell r="D784" t="str">
            <v>GIM Technology</v>
          </cell>
          <cell r="E784" t="str">
            <v>Product Tech</v>
          </cell>
          <cell r="F784" t="str">
            <v>Tech Equities</v>
          </cell>
          <cell r="G784" t="str">
            <v>Burton</v>
          </cell>
        </row>
        <row r="785">
          <cell r="A785">
            <v>780056</v>
          </cell>
          <cell r="B785" t="str">
            <v>780056-IMA EQUITIES 802 CHARGEBACK</v>
          </cell>
          <cell r="C785" t="str">
            <v>AM Technology</v>
          </cell>
          <cell r="D785" t="str">
            <v>GIM Technology</v>
          </cell>
          <cell r="E785" t="str">
            <v>Product Tech</v>
          </cell>
          <cell r="F785" t="str">
            <v>Tech Equities</v>
          </cell>
          <cell r="G785" t="str">
            <v>Burton</v>
          </cell>
        </row>
        <row r="786">
          <cell r="A786">
            <v>147507</v>
          </cell>
          <cell r="B786" t="str">
            <v>147507-GBR TECH SOLUTIONS LONDON INV</v>
          </cell>
          <cell r="C786" t="str">
            <v>AM Technology</v>
          </cell>
          <cell r="D786" t="str">
            <v>GIM Technology</v>
          </cell>
          <cell r="E786" t="str">
            <v>Product Tech</v>
          </cell>
          <cell r="F786" t="str">
            <v>Tech Solutions</v>
          </cell>
          <cell r="G786" t="str">
            <v>Burton</v>
          </cell>
        </row>
        <row r="787">
          <cell r="A787">
            <v>147508</v>
          </cell>
          <cell r="B787" t="str">
            <v>147508-GBR TECH SOLUTIONS GLASGOW INV</v>
          </cell>
          <cell r="C787" t="str">
            <v>AM Technology</v>
          </cell>
          <cell r="D787" t="str">
            <v>GIM Technology</v>
          </cell>
          <cell r="E787" t="str">
            <v>Product Tech</v>
          </cell>
          <cell r="F787" t="str">
            <v>Tech Solutions</v>
          </cell>
          <cell r="G787" t="str">
            <v>Burton</v>
          </cell>
        </row>
        <row r="788">
          <cell r="A788">
            <v>147509</v>
          </cell>
          <cell r="B788" t="str">
            <v>147509-GBR TECH SOLUTIONS LONDON PROD</v>
          </cell>
          <cell r="C788" t="str">
            <v>AM Technology</v>
          </cell>
          <cell r="D788" t="str">
            <v>GIM Technology</v>
          </cell>
          <cell r="E788" t="str">
            <v>Product Tech</v>
          </cell>
          <cell r="F788" t="str">
            <v>Tech Solutions</v>
          </cell>
          <cell r="G788" t="str">
            <v>Burton</v>
          </cell>
        </row>
        <row r="789">
          <cell r="A789">
            <v>159432</v>
          </cell>
          <cell r="B789" t="str">
            <v>159432-GIM SOLUTIONS TECHNOLOGY</v>
          </cell>
          <cell r="C789" t="str">
            <v>AM Technology</v>
          </cell>
          <cell r="D789" t="str">
            <v>GIM Technology</v>
          </cell>
          <cell r="E789" t="str">
            <v>Product Tech</v>
          </cell>
          <cell r="F789" t="str">
            <v>Tech Solutions</v>
          </cell>
          <cell r="G789" t="str">
            <v>Burton</v>
          </cell>
        </row>
        <row r="790">
          <cell r="A790">
            <v>635376</v>
          </cell>
          <cell r="B790" t="str">
            <v>635376-GBR TECH SOLUTIONS LONDON PROD</v>
          </cell>
          <cell r="C790" t="str">
            <v>AM Technology</v>
          </cell>
          <cell r="D790" t="str">
            <v>GIM Technology</v>
          </cell>
          <cell r="E790" t="str">
            <v>Product Tech</v>
          </cell>
          <cell r="F790" t="str">
            <v>Tech Solutions</v>
          </cell>
          <cell r="G790" t="str">
            <v>Burton</v>
          </cell>
        </row>
        <row r="791">
          <cell r="A791">
            <v>635377</v>
          </cell>
          <cell r="B791" t="str">
            <v>635377-GBR TECH SOLUTIONS GLASGOW INV</v>
          </cell>
          <cell r="C791" t="str">
            <v>AM Technology</v>
          </cell>
          <cell r="D791" t="str">
            <v>GIM Technology</v>
          </cell>
          <cell r="E791" t="str">
            <v>Product Tech</v>
          </cell>
          <cell r="F791" t="str">
            <v>Tech Solutions</v>
          </cell>
          <cell r="G791" t="str">
            <v>Burton</v>
          </cell>
        </row>
        <row r="792">
          <cell r="A792">
            <v>635379</v>
          </cell>
          <cell r="B792" t="str">
            <v>635379-GBR TECH SOLUTIONS LONDON INV</v>
          </cell>
          <cell r="C792" t="str">
            <v>AM Technology</v>
          </cell>
          <cell r="D792" t="str">
            <v>GIM Technology</v>
          </cell>
          <cell r="E792" t="str">
            <v>Product Tech</v>
          </cell>
          <cell r="F792" t="str">
            <v>Tech Solutions</v>
          </cell>
          <cell r="G792" t="str">
            <v>Burton</v>
          </cell>
        </row>
        <row r="793">
          <cell r="A793">
            <v>110490</v>
          </cell>
          <cell r="B793" t="str">
            <v>110490-IMA TECHNOLOGY FUNDS MANAGEMENT</v>
          </cell>
          <cell r="C793" t="str">
            <v>AM Technology</v>
          </cell>
          <cell r="D793" t="str">
            <v>GIM Technology</v>
          </cell>
          <cell r="E793" t="str">
            <v>Distribution Tech</v>
          </cell>
          <cell r="F793" t="str">
            <v>Tech Funds Management</v>
          </cell>
          <cell r="G793" t="str">
            <v>Lynch</v>
          </cell>
        </row>
        <row r="794">
          <cell r="A794">
            <v>135390</v>
          </cell>
          <cell r="B794" t="str">
            <v>135390-GBR TECH FUNDS LONDON PROD</v>
          </cell>
          <cell r="C794" t="str">
            <v>AM Technology</v>
          </cell>
          <cell r="D794" t="str">
            <v>GIM Technology</v>
          </cell>
          <cell r="E794" t="str">
            <v>Distribution Tech</v>
          </cell>
          <cell r="F794" t="str">
            <v>Tech Funds Management</v>
          </cell>
          <cell r="G794" t="str">
            <v>Lynch</v>
          </cell>
        </row>
        <row r="795">
          <cell r="A795">
            <v>135405</v>
          </cell>
          <cell r="B795" t="str">
            <v>135405-GBR TECH FUNDS GLASGOW PROD</v>
          </cell>
          <cell r="C795" t="str">
            <v>AM Technology</v>
          </cell>
          <cell r="D795" t="str">
            <v>GIM Technology</v>
          </cell>
          <cell r="E795" t="str">
            <v>Distribution Tech</v>
          </cell>
          <cell r="F795" t="str">
            <v>Tech Funds Management</v>
          </cell>
          <cell r="G795" t="str">
            <v>Lynch</v>
          </cell>
        </row>
        <row r="796">
          <cell r="A796">
            <v>149229</v>
          </cell>
          <cell r="B796" t="str">
            <v>149229-AM PRODUCTION SUPPORT</v>
          </cell>
          <cell r="C796" t="str">
            <v>AM Technology</v>
          </cell>
          <cell r="D796" t="str">
            <v>GIM Technology</v>
          </cell>
          <cell r="E796" t="str">
            <v>Distribution Tech</v>
          </cell>
          <cell r="F796" t="str">
            <v>Tech Funds Management</v>
          </cell>
          <cell r="G796" t="str">
            <v>Lynch</v>
          </cell>
        </row>
        <row r="797">
          <cell r="A797">
            <v>156604</v>
          </cell>
          <cell r="B797" t="str">
            <v>156604-IMA FUNDS - INDIA CO 295</v>
          </cell>
          <cell r="C797" t="str">
            <v>AM Technology</v>
          </cell>
          <cell r="D797" t="str">
            <v>GIM Technology</v>
          </cell>
          <cell r="E797" t="str">
            <v>Distribution Tech</v>
          </cell>
          <cell r="F797" t="str">
            <v>Tech Funds Management</v>
          </cell>
          <cell r="G797" t="str">
            <v>Lynch</v>
          </cell>
        </row>
        <row r="798">
          <cell r="A798">
            <v>156694</v>
          </cell>
          <cell r="B798" t="str">
            <v>156694-IMA FUNDS - INDIA CO 244</v>
          </cell>
          <cell r="C798" t="str">
            <v>AM Technology</v>
          </cell>
          <cell r="D798" t="str">
            <v>GIM Technology</v>
          </cell>
          <cell r="E798" t="str">
            <v>Distribution Tech</v>
          </cell>
          <cell r="F798" t="str">
            <v>Tech Funds Management</v>
          </cell>
          <cell r="G798" t="str">
            <v>Lynch</v>
          </cell>
        </row>
        <row r="799">
          <cell r="A799">
            <v>51743</v>
          </cell>
          <cell r="B799" t="str">
            <v>51743-IMA TECHNOLOGY FUNDS MANAGEMENT</v>
          </cell>
          <cell r="C799" t="str">
            <v>AM Technology</v>
          </cell>
          <cell r="D799" t="str">
            <v>GIM Technology</v>
          </cell>
          <cell r="E799" t="str">
            <v>Distribution Tech</v>
          </cell>
          <cell r="F799" t="str">
            <v>Tech Funds Management</v>
          </cell>
          <cell r="G799" t="str">
            <v>Lynch</v>
          </cell>
        </row>
        <row r="800">
          <cell r="A800">
            <v>55128</v>
          </cell>
          <cell r="B800" t="str">
            <v>55128-GBR TECH FUNDS LONDON INV</v>
          </cell>
          <cell r="C800" t="str">
            <v>AM Technology</v>
          </cell>
          <cell r="D800" t="str">
            <v>GIM Technology</v>
          </cell>
          <cell r="E800" t="str">
            <v>Distribution Tech</v>
          </cell>
          <cell r="F800" t="str">
            <v>Tech Funds Management</v>
          </cell>
          <cell r="G800" t="str">
            <v>Lynch</v>
          </cell>
        </row>
        <row r="801">
          <cell r="A801">
            <v>55256</v>
          </cell>
          <cell r="B801" t="str">
            <v>55256-GBR TECH FUNDS GLASGOW INV</v>
          </cell>
          <cell r="C801" t="str">
            <v>AM Technology</v>
          </cell>
          <cell r="D801" t="str">
            <v>GIM Technology</v>
          </cell>
          <cell r="E801" t="str">
            <v>Distribution Tech</v>
          </cell>
          <cell r="F801" t="str">
            <v>Tech Funds Management</v>
          </cell>
          <cell r="G801" t="str">
            <v>Lynch</v>
          </cell>
        </row>
        <row r="802">
          <cell r="A802">
            <v>57595</v>
          </cell>
          <cell r="B802" t="str">
            <v>57595-LUX TECH FUNDS PROD</v>
          </cell>
          <cell r="C802" t="str">
            <v>AM Technology</v>
          </cell>
          <cell r="D802" t="str">
            <v>GIM Technology</v>
          </cell>
          <cell r="E802" t="str">
            <v>Distribution Tech</v>
          </cell>
          <cell r="F802" t="str">
            <v>Tech Funds Management</v>
          </cell>
          <cell r="G802" t="str">
            <v>Lynch</v>
          </cell>
        </row>
        <row r="803">
          <cell r="A803">
            <v>635173</v>
          </cell>
          <cell r="B803" t="str">
            <v>635173-GBR TECH FUNDS LONDON PROD</v>
          </cell>
          <cell r="C803" t="str">
            <v>AM Technology</v>
          </cell>
          <cell r="D803" t="str">
            <v>GIM Technology</v>
          </cell>
          <cell r="E803" t="str">
            <v>Distribution Tech</v>
          </cell>
          <cell r="F803" t="str">
            <v>Tech Funds Management</v>
          </cell>
          <cell r="G803" t="str">
            <v>Lynch</v>
          </cell>
        </row>
        <row r="804">
          <cell r="A804">
            <v>635178</v>
          </cell>
          <cell r="B804" t="str">
            <v>635178-LUX TECH FUNDS PROD</v>
          </cell>
          <cell r="C804" t="str">
            <v>AM Technology</v>
          </cell>
          <cell r="D804" t="str">
            <v>GIM Technology</v>
          </cell>
          <cell r="E804" t="str">
            <v>Distribution Tech</v>
          </cell>
          <cell r="F804" t="str">
            <v>Tech Funds Management</v>
          </cell>
          <cell r="G804" t="str">
            <v>Lynch</v>
          </cell>
        </row>
        <row r="805">
          <cell r="A805">
            <v>635186</v>
          </cell>
          <cell r="B805" t="str">
            <v>635186-GBR TECH FUNDS GLASGOW PROD</v>
          </cell>
          <cell r="C805" t="str">
            <v>AM Technology</v>
          </cell>
          <cell r="D805" t="str">
            <v>GIM Technology</v>
          </cell>
          <cell r="E805" t="str">
            <v>Distribution Tech</v>
          </cell>
          <cell r="F805" t="str">
            <v>Tech Funds Management</v>
          </cell>
          <cell r="G805" t="str">
            <v>Lynch</v>
          </cell>
        </row>
        <row r="806">
          <cell r="A806">
            <v>635192</v>
          </cell>
          <cell r="B806" t="str">
            <v>635192-GBR TECH FUNDS GLASGOW INV</v>
          </cell>
          <cell r="C806" t="str">
            <v>AM Technology</v>
          </cell>
          <cell r="D806" t="str">
            <v>GIM Technology</v>
          </cell>
          <cell r="E806" t="str">
            <v>Distribution Tech</v>
          </cell>
          <cell r="F806" t="str">
            <v>Tech Funds Management</v>
          </cell>
          <cell r="G806" t="str">
            <v>Lynch</v>
          </cell>
        </row>
        <row r="807">
          <cell r="A807">
            <v>635198</v>
          </cell>
          <cell r="B807" t="str">
            <v>635198-GBR TECH FUNDS LONDON INV</v>
          </cell>
          <cell r="C807" t="str">
            <v>AM Technology</v>
          </cell>
          <cell r="D807" t="str">
            <v>GIM Technology</v>
          </cell>
          <cell r="E807" t="str">
            <v>Distribution Tech</v>
          </cell>
          <cell r="F807" t="str">
            <v>Tech Funds Management</v>
          </cell>
          <cell r="G807" t="str">
            <v>Lynch</v>
          </cell>
        </row>
        <row r="808">
          <cell r="A808">
            <v>107320</v>
          </cell>
          <cell r="B808" t="str">
            <v>107320-IMA TECHNOLOGY INSTITUTIONAL</v>
          </cell>
          <cell r="C808" t="str">
            <v>AM Technology</v>
          </cell>
          <cell r="D808" t="str">
            <v>GIM Technology</v>
          </cell>
          <cell r="E808" t="str">
            <v>Distribution Tech</v>
          </cell>
          <cell r="F808" t="str">
            <v>Tech Institutional</v>
          </cell>
          <cell r="G808" t="str">
            <v>Lynch</v>
          </cell>
        </row>
        <row r="809">
          <cell r="A809">
            <v>135407</v>
          </cell>
          <cell r="B809" t="str">
            <v>135407-GBR TECH INSTITUTIONAL LONDON PROD</v>
          </cell>
          <cell r="C809" t="str">
            <v>AM Technology</v>
          </cell>
          <cell r="D809" t="str">
            <v>GIM Technology</v>
          </cell>
          <cell r="E809" t="str">
            <v>Distribution Tech</v>
          </cell>
          <cell r="F809" t="str">
            <v>Tech Institutional</v>
          </cell>
          <cell r="G809" t="str">
            <v>Lynch</v>
          </cell>
        </row>
        <row r="810">
          <cell r="A810">
            <v>135408</v>
          </cell>
          <cell r="B810" t="str">
            <v>135408-GBR TECH INSTITU GLASGOW PROD</v>
          </cell>
          <cell r="C810" t="str">
            <v>AM Technology</v>
          </cell>
          <cell r="D810" t="str">
            <v>GIM Technology</v>
          </cell>
          <cell r="E810" t="str">
            <v>Distribution Tech</v>
          </cell>
          <cell r="F810" t="str">
            <v>Tech Institutional</v>
          </cell>
          <cell r="G810" t="str">
            <v>Lynch</v>
          </cell>
        </row>
        <row r="811">
          <cell r="A811">
            <v>135440</v>
          </cell>
          <cell r="B811" t="str">
            <v>135440-GBR TECH INSTITUTIONAL GLASGOW INV</v>
          </cell>
          <cell r="C811" t="str">
            <v>AM Technology</v>
          </cell>
          <cell r="D811" t="str">
            <v>GIM Technology</v>
          </cell>
          <cell r="E811" t="str">
            <v>Distribution Tech</v>
          </cell>
          <cell r="F811" t="str">
            <v>Tech Institutional</v>
          </cell>
          <cell r="G811" t="str">
            <v>Lynch</v>
          </cell>
        </row>
        <row r="812">
          <cell r="A812">
            <v>135451</v>
          </cell>
          <cell r="B812" t="str">
            <v>135451-USA TECH INSTITUTIONAL IMA PROD</v>
          </cell>
          <cell r="C812" t="str">
            <v>AM Technology</v>
          </cell>
          <cell r="D812" t="str">
            <v>GIM Technology</v>
          </cell>
          <cell r="E812" t="str">
            <v>Distribution Tech</v>
          </cell>
          <cell r="F812" t="str">
            <v>Tech Institutional</v>
          </cell>
          <cell r="G812" t="str">
            <v>Lynch</v>
          </cell>
        </row>
        <row r="813">
          <cell r="A813">
            <v>143238</v>
          </cell>
          <cell r="B813" t="str">
            <v>143238-INSTITUTIONAL - INDIA CO 295</v>
          </cell>
          <cell r="C813" t="str">
            <v>AM Technology</v>
          </cell>
          <cell r="D813" t="str">
            <v>GIM Technology</v>
          </cell>
          <cell r="E813" t="str">
            <v>Distribution Tech</v>
          </cell>
          <cell r="F813" t="str">
            <v>Tech Institutional</v>
          </cell>
          <cell r="G813" t="str">
            <v>Lynch</v>
          </cell>
        </row>
        <row r="814">
          <cell r="A814">
            <v>144176</v>
          </cell>
          <cell r="B814" t="str">
            <v>144176-INSTITUTIONAL - INDIA CO 244</v>
          </cell>
          <cell r="C814" t="str">
            <v>AM Technology</v>
          </cell>
          <cell r="D814" t="str">
            <v>GIM Technology</v>
          </cell>
          <cell r="E814" t="str">
            <v>Distribution Tech</v>
          </cell>
          <cell r="F814" t="str">
            <v>Tech Institutional</v>
          </cell>
          <cell r="G814" t="str">
            <v>Lynch</v>
          </cell>
        </row>
        <row r="815">
          <cell r="A815">
            <v>28413</v>
          </cell>
          <cell r="B815" t="str">
            <v>28413-IMA TECHNOLOGY INSTITUTIONAL</v>
          </cell>
          <cell r="C815" t="str">
            <v>AM Technology</v>
          </cell>
          <cell r="D815" t="str">
            <v>GIM Technology</v>
          </cell>
          <cell r="E815" t="str">
            <v>Distribution Tech</v>
          </cell>
          <cell r="F815" t="str">
            <v>Tech Institutional</v>
          </cell>
          <cell r="G815" t="str">
            <v>Lynch</v>
          </cell>
        </row>
        <row r="816">
          <cell r="A816">
            <v>463704</v>
          </cell>
          <cell r="B816" t="str">
            <v>463704-GBR TECH INSTITUTIONAL LONDON INV</v>
          </cell>
          <cell r="C816" t="str">
            <v>AM Technology</v>
          </cell>
          <cell r="D816" t="str">
            <v>GIM Technology</v>
          </cell>
          <cell r="E816" t="str">
            <v>Distribution Tech</v>
          </cell>
          <cell r="F816" t="str">
            <v>Tech Institutional</v>
          </cell>
          <cell r="G816" t="str">
            <v>Lynch</v>
          </cell>
        </row>
        <row r="817">
          <cell r="A817">
            <v>635168</v>
          </cell>
          <cell r="B817" t="str">
            <v>635168-GBR TECH INSTITUTIONAL LONDON INV</v>
          </cell>
          <cell r="C817" t="str">
            <v>AM Technology</v>
          </cell>
          <cell r="D817" t="str">
            <v>GIM Technology</v>
          </cell>
          <cell r="E817" t="str">
            <v>Distribution Tech</v>
          </cell>
          <cell r="F817" t="str">
            <v>Tech Institutional</v>
          </cell>
          <cell r="G817" t="str">
            <v>Lynch</v>
          </cell>
        </row>
        <row r="818">
          <cell r="A818">
            <v>635181</v>
          </cell>
          <cell r="B818" t="str">
            <v>635181-GBR TECH INSTITU GLASGOW PROD</v>
          </cell>
          <cell r="C818" t="str">
            <v>AM Technology</v>
          </cell>
          <cell r="D818" t="str">
            <v>GIM Technology</v>
          </cell>
          <cell r="E818" t="str">
            <v>Distribution Tech</v>
          </cell>
          <cell r="F818" t="str">
            <v>Tech Institutional</v>
          </cell>
          <cell r="G818" t="str">
            <v>Lynch</v>
          </cell>
        </row>
        <row r="819">
          <cell r="A819">
            <v>635187</v>
          </cell>
          <cell r="B819" t="str">
            <v>635187-GBR TECH INSTITUTIONAL GLASGOW INV</v>
          </cell>
          <cell r="C819" t="str">
            <v>AM Technology</v>
          </cell>
          <cell r="D819" t="str">
            <v>GIM Technology</v>
          </cell>
          <cell r="E819" t="str">
            <v>Distribution Tech</v>
          </cell>
          <cell r="F819" t="str">
            <v>Tech Institutional</v>
          </cell>
          <cell r="G819" t="str">
            <v>Lynch</v>
          </cell>
        </row>
        <row r="820">
          <cell r="A820">
            <v>635195</v>
          </cell>
          <cell r="B820" t="str">
            <v>635195-GBR TECH INSTITUTIONAL LONDON PROD</v>
          </cell>
          <cell r="C820" t="str">
            <v>AM Technology</v>
          </cell>
          <cell r="D820" t="str">
            <v>GIM Technology</v>
          </cell>
          <cell r="E820" t="str">
            <v>Distribution Tech</v>
          </cell>
          <cell r="F820" t="str">
            <v>Tech Institutional</v>
          </cell>
          <cell r="G820" t="str">
            <v>Lynch</v>
          </cell>
        </row>
        <row r="821">
          <cell r="A821">
            <v>110955</v>
          </cell>
          <cell r="B821" t="str">
            <v>110955-RPS INFORMATION TECHNOLOGY</v>
          </cell>
          <cell r="C821" t="str">
            <v>AM Technology</v>
          </cell>
          <cell r="D821" t="str">
            <v>GIM Technology</v>
          </cell>
          <cell r="E821" t="str">
            <v>Distribution Tech</v>
          </cell>
          <cell r="F821" t="str">
            <v>RPS Tech with Homecoming</v>
          </cell>
          <cell r="G821" t="str">
            <v>Lynch</v>
          </cell>
        </row>
        <row r="822">
          <cell r="A822">
            <v>110969</v>
          </cell>
          <cell r="B822" t="str">
            <v>110969-APP DEV KC</v>
          </cell>
          <cell r="C822" t="str">
            <v>AM Technology</v>
          </cell>
          <cell r="D822" t="str">
            <v>GIM Technology</v>
          </cell>
          <cell r="E822" t="str">
            <v>Distribution Tech</v>
          </cell>
          <cell r="F822" t="str">
            <v>RPS Tech with Homecoming</v>
          </cell>
          <cell r="G822" t="str">
            <v>Lynch</v>
          </cell>
        </row>
        <row r="823">
          <cell r="A823">
            <v>115315</v>
          </cell>
          <cell r="B823" t="str">
            <v>115315-RPS - PENSMART</v>
          </cell>
          <cell r="C823" t="str">
            <v>AM Technology</v>
          </cell>
          <cell r="D823" t="str">
            <v>GIM Technology</v>
          </cell>
          <cell r="E823" t="str">
            <v>Distribution Tech</v>
          </cell>
          <cell r="F823" t="str">
            <v>RPS Tech with Homecoming</v>
          </cell>
          <cell r="G823" t="str">
            <v>Lynch</v>
          </cell>
        </row>
        <row r="824">
          <cell r="A824">
            <v>117874</v>
          </cell>
          <cell r="B824" t="str">
            <v>117874-RPS IT CHICAGO</v>
          </cell>
          <cell r="C824" t="str">
            <v>AM Technology</v>
          </cell>
          <cell r="D824" t="str">
            <v>GIM Technology</v>
          </cell>
          <cell r="E824" t="str">
            <v>Distribution Tech</v>
          </cell>
          <cell r="F824" t="str">
            <v>RPS Tech with Homecoming</v>
          </cell>
          <cell r="G824" t="str">
            <v>Lynch</v>
          </cell>
        </row>
        <row r="825">
          <cell r="A825">
            <v>118423</v>
          </cell>
          <cell r="B825" t="str">
            <v>118423-RPS INDIA RELOCATION</v>
          </cell>
          <cell r="C825" t="str">
            <v>AM Technology</v>
          </cell>
          <cell r="D825" t="str">
            <v>GIM Technology</v>
          </cell>
          <cell r="E825" t="str">
            <v>Distribution Tech</v>
          </cell>
          <cell r="F825" t="str">
            <v>RPS Tech with Homecoming</v>
          </cell>
          <cell r="G825" t="str">
            <v>Lynch</v>
          </cell>
        </row>
        <row r="826">
          <cell r="A826">
            <v>120294</v>
          </cell>
          <cell r="B826" t="str">
            <v>120294-RPS IT DELAWARE</v>
          </cell>
          <cell r="C826" t="str">
            <v>AM Technology</v>
          </cell>
          <cell r="D826" t="str">
            <v>GIM Technology</v>
          </cell>
          <cell r="E826" t="str">
            <v>Distribution Tech</v>
          </cell>
          <cell r="F826" t="str">
            <v>RPS Tech with Homecoming</v>
          </cell>
          <cell r="G826" t="str">
            <v>Lynch</v>
          </cell>
        </row>
        <row r="827">
          <cell r="A827">
            <v>124661</v>
          </cell>
          <cell r="B827" t="str">
            <v>124661-APP DEV DE</v>
          </cell>
          <cell r="C827" t="str">
            <v>AM Technology</v>
          </cell>
          <cell r="D827" t="str">
            <v>GIM Technology</v>
          </cell>
          <cell r="E827" t="str">
            <v>Distribution Tech</v>
          </cell>
          <cell r="F827" t="str">
            <v>RPS Tech with Homecoming</v>
          </cell>
          <cell r="G827" t="str">
            <v>Lynch</v>
          </cell>
        </row>
        <row r="828">
          <cell r="A828">
            <v>124721</v>
          </cell>
          <cell r="B828" t="str">
            <v>124721-NEW BUSINESS &amp; ENVIRONMENT KC</v>
          </cell>
          <cell r="C828" t="str">
            <v>AM Technology</v>
          </cell>
          <cell r="D828" t="str">
            <v>GIM Technology</v>
          </cell>
          <cell r="E828" t="str">
            <v>Distribution Tech</v>
          </cell>
          <cell r="F828" t="str">
            <v>RPS Tech with Homecoming</v>
          </cell>
          <cell r="G828" t="str">
            <v>Lynch</v>
          </cell>
        </row>
        <row r="829">
          <cell r="A829">
            <v>124872</v>
          </cell>
          <cell r="B829" t="str">
            <v>124872-RECORDKEEPING KC</v>
          </cell>
          <cell r="C829" t="str">
            <v>AM Technology</v>
          </cell>
          <cell r="D829" t="str">
            <v>GIM Technology</v>
          </cell>
          <cell r="E829" t="str">
            <v>Distribution Tech</v>
          </cell>
          <cell r="F829" t="str">
            <v>RPS Tech with Homecoming</v>
          </cell>
          <cell r="G829" t="str">
            <v>Lynch</v>
          </cell>
        </row>
        <row r="830">
          <cell r="A830">
            <v>124903</v>
          </cell>
          <cell r="B830" t="str">
            <v>124903-IT RISK &amp; CONTROLS REMOTE</v>
          </cell>
          <cell r="C830" t="str">
            <v>AM Technology</v>
          </cell>
          <cell r="D830" t="str">
            <v>GIM Technology</v>
          </cell>
          <cell r="E830" t="str">
            <v>Distribution Tech</v>
          </cell>
          <cell r="F830" t="str">
            <v>RPS Tech with Homecoming</v>
          </cell>
          <cell r="G830" t="str">
            <v>Lynch</v>
          </cell>
        </row>
        <row r="831">
          <cell r="A831">
            <v>125679</v>
          </cell>
          <cell r="B831" t="str">
            <v>125679-AU US IT MF APP DEV - SAP 0308</v>
          </cell>
          <cell r="C831" t="str">
            <v>AM Technology</v>
          </cell>
          <cell r="D831" t="str">
            <v>GIM Technology</v>
          </cell>
          <cell r="E831" t="str">
            <v>Distribution Tech</v>
          </cell>
          <cell r="F831" t="str">
            <v>RPS Tech with Homecoming</v>
          </cell>
          <cell r="G831" t="str">
            <v>Lynch</v>
          </cell>
        </row>
        <row r="832">
          <cell r="A832">
            <v>125681</v>
          </cell>
          <cell r="B832" t="str">
            <v>125681-AU US IT MF APP DEV SAP 2371</v>
          </cell>
          <cell r="C832" t="str">
            <v>AM Technology</v>
          </cell>
          <cell r="D832" t="str">
            <v>GIM Technology</v>
          </cell>
          <cell r="E832" t="str">
            <v>Distribution Tech</v>
          </cell>
          <cell r="F832" t="str">
            <v>RPS Tech with Homecoming</v>
          </cell>
          <cell r="G832" t="str">
            <v>Lynch</v>
          </cell>
        </row>
        <row r="833">
          <cell r="A833">
            <v>133471</v>
          </cell>
          <cell r="B833" t="str">
            <v>133471-NEW BUSINESS &amp; ENVIRONMENT DE</v>
          </cell>
          <cell r="C833" t="str">
            <v>AM Technology</v>
          </cell>
          <cell r="D833" t="str">
            <v>GIM Technology</v>
          </cell>
          <cell r="E833" t="str">
            <v>Distribution Tech</v>
          </cell>
          <cell r="F833" t="str">
            <v>RPS Tech with Homecoming</v>
          </cell>
          <cell r="G833" t="str">
            <v>Lynch</v>
          </cell>
        </row>
        <row r="834">
          <cell r="A834">
            <v>134542</v>
          </cell>
          <cell r="B834" t="str">
            <v>134542-RECORDKEEPING DE</v>
          </cell>
          <cell r="C834" t="str">
            <v>AM Technology</v>
          </cell>
          <cell r="D834" t="str">
            <v>GIM Technology</v>
          </cell>
          <cell r="E834" t="str">
            <v>Distribution Tech</v>
          </cell>
          <cell r="F834" t="str">
            <v>RPS Tech with Homecoming</v>
          </cell>
          <cell r="G834" t="str">
            <v>Lynch</v>
          </cell>
        </row>
        <row r="835">
          <cell r="A835">
            <v>134543</v>
          </cell>
          <cell r="B835" t="str">
            <v>134543-INFORMATION MGMT &amp; APP SERVICES DE</v>
          </cell>
          <cell r="C835" t="str">
            <v>AM Technology</v>
          </cell>
          <cell r="D835" t="str">
            <v>GIM Technology</v>
          </cell>
          <cell r="E835" t="str">
            <v>Distribution Tech</v>
          </cell>
          <cell r="F835" t="str">
            <v>RPS Tech with Homecoming</v>
          </cell>
          <cell r="G835" t="str">
            <v>Lynch</v>
          </cell>
        </row>
        <row r="836">
          <cell r="A836">
            <v>150206</v>
          </cell>
          <cell r="B836" t="str">
            <v>150206-IT DEFINED BENEFITS</v>
          </cell>
          <cell r="C836" t="str">
            <v>AM Technology</v>
          </cell>
          <cell r="D836" t="str">
            <v>GIM Technology</v>
          </cell>
          <cell r="E836" t="str">
            <v>Distribution Tech</v>
          </cell>
          <cell r="F836" t="str">
            <v>RPS Tech with Homecoming</v>
          </cell>
          <cell r="G836" t="str">
            <v>Lynch</v>
          </cell>
        </row>
        <row r="837">
          <cell r="A837">
            <v>150242</v>
          </cell>
          <cell r="B837" t="str">
            <v>150242-INFRASTRUCTURE SERVICES</v>
          </cell>
          <cell r="C837" t="str">
            <v>AM Technology</v>
          </cell>
          <cell r="D837" t="str">
            <v>GIM Technology</v>
          </cell>
          <cell r="E837" t="str">
            <v>Distribution Tech</v>
          </cell>
          <cell r="F837" t="str">
            <v>RPS Tech with Homecoming</v>
          </cell>
          <cell r="G837" t="str">
            <v>Lynch</v>
          </cell>
        </row>
        <row r="838">
          <cell r="A838">
            <v>150460</v>
          </cell>
          <cell r="B838" t="str">
            <v>150460-NEW BUSINESS &amp; ENVIRONMENT INDIA</v>
          </cell>
          <cell r="C838" t="str">
            <v>AM Technology</v>
          </cell>
          <cell r="D838" t="str">
            <v>GIM Technology</v>
          </cell>
          <cell r="E838" t="str">
            <v>Distribution Tech</v>
          </cell>
          <cell r="F838" t="str">
            <v>RPS Tech with Homecoming</v>
          </cell>
          <cell r="G838" t="str">
            <v>Lynch</v>
          </cell>
        </row>
        <row r="839">
          <cell r="A839">
            <v>150463</v>
          </cell>
          <cell r="B839" t="str">
            <v>150463-APP DEV INDIA</v>
          </cell>
          <cell r="C839" t="str">
            <v>AM Technology</v>
          </cell>
          <cell r="D839" t="str">
            <v>GIM Technology</v>
          </cell>
          <cell r="E839" t="str">
            <v>Distribution Tech</v>
          </cell>
          <cell r="F839" t="str">
            <v>RPS Tech with Homecoming</v>
          </cell>
          <cell r="G839" t="str">
            <v>Lynch</v>
          </cell>
        </row>
        <row r="840">
          <cell r="A840">
            <v>150464</v>
          </cell>
          <cell r="B840" t="str">
            <v>150464-RECORDKEEPING INDIA</v>
          </cell>
          <cell r="C840" t="str">
            <v>AM Technology</v>
          </cell>
          <cell r="D840" t="str">
            <v>GIM Technology</v>
          </cell>
          <cell r="E840" t="str">
            <v>Distribution Tech</v>
          </cell>
          <cell r="F840" t="str">
            <v>RPS Tech with Homecoming</v>
          </cell>
          <cell r="G840" t="str">
            <v>Lynch</v>
          </cell>
        </row>
        <row r="841">
          <cell r="A841">
            <v>150465</v>
          </cell>
          <cell r="B841" t="str">
            <v>150465-INFO MGMT &amp; APP SERVICES INDIA</v>
          </cell>
          <cell r="C841" t="str">
            <v>AM Technology</v>
          </cell>
          <cell r="D841" t="str">
            <v>GIM Technology</v>
          </cell>
          <cell r="E841" t="str">
            <v>Distribution Tech</v>
          </cell>
          <cell r="F841" t="str">
            <v>RPS Tech with Homecoming</v>
          </cell>
          <cell r="G841" t="str">
            <v>Lynch</v>
          </cell>
        </row>
        <row r="842">
          <cell r="A842">
            <v>150551</v>
          </cell>
          <cell r="B842" t="str">
            <v>150551-APP DEV INDIA (NON COMP)</v>
          </cell>
          <cell r="C842" t="str">
            <v>AM Technology</v>
          </cell>
          <cell r="D842" t="str">
            <v>GIM Technology</v>
          </cell>
          <cell r="E842" t="str">
            <v>Distribution Tech</v>
          </cell>
          <cell r="F842" t="str">
            <v>RPS Tech with Homecoming</v>
          </cell>
          <cell r="G842" t="str">
            <v>Lynch</v>
          </cell>
        </row>
        <row r="843">
          <cell r="A843">
            <v>150553</v>
          </cell>
          <cell r="B843" t="str">
            <v>150553-NEW BUSI &amp; ENVIRNMENT IND-NON COMP</v>
          </cell>
          <cell r="C843" t="str">
            <v>AM Technology</v>
          </cell>
          <cell r="D843" t="str">
            <v>GIM Technology</v>
          </cell>
          <cell r="E843" t="str">
            <v>Distribution Tech</v>
          </cell>
          <cell r="F843" t="str">
            <v>RPS Tech with Homecoming</v>
          </cell>
          <cell r="G843" t="str">
            <v>Lynch</v>
          </cell>
        </row>
        <row r="844">
          <cell r="A844">
            <v>150554</v>
          </cell>
          <cell r="B844" t="str">
            <v>150554-RECORDKEEPING INDIA (NON COMP)</v>
          </cell>
          <cell r="C844" t="str">
            <v>AM Technology</v>
          </cell>
          <cell r="D844" t="str">
            <v>GIM Technology</v>
          </cell>
          <cell r="E844" t="str">
            <v>Distribution Tech</v>
          </cell>
          <cell r="F844" t="str">
            <v>RPS Tech with Homecoming</v>
          </cell>
          <cell r="G844" t="str">
            <v>Lynch</v>
          </cell>
        </row>
        <row r="845">
          <cell r="A845">
            <v>150556</v>
          </cell>
          <cell r="B845" t="str">
            <v>150556-INFO MGMT &amp; APP SERVICES(NON COMP)</v>
          </cell>
          <cell r="C845" t="str">
            <v>AM Technology</v>
          </cell>
          <cell r="D845" t="str">
            <v>GIM Technology</v>
          </cell>
          <cell r="E845" t="str">
            <v>Distribution Tech</v>
          </cell>
          <cell r="F845" t="str">
            <v>RPS Tech with Homecoming</v>
          </cell>
          <cell r="G845" t="str">
            <v>Lynch</v>
          </cell>
        </row>
        <row r="846">
          <cell r="A846">
            <v>29809</v>
          </cell>
          <cell r="B846" t="str">
            <v>29809-INFO MGMT &amp; APP SERVICES KC</v>
          </cell>
          <cell r="C846" t="str">
            <v>AM Technology</v>
          </cell>
          <cell r="D846" t="str">
            <v>GIM Technology</v>
          </cell>
          <cell r="E846" t="str">
            <v>Distribution Tech</v>
          </cell>
          <cell r="F846" t="str">
            <v>RPS Tech with Homecoming</v>
          </cell>
          <cell r="G846" t="str">
            <v>Lynch</v>
          </cell>
        </row>
        <row r="847">
          <cell r="A847">
            <v>30920</v>
          </cell>
          <cell r="B847" t="str">
            <v>30920-IT DISTRIBUTED APP DEV</v>
          </cell>
          <cell r="C847" t="str">
            <v>AM Technology</v>
          </cell>
          <cell r="D847" t="str">
            <v>GIM Technology</v>
          </cell>
          <cell r="E847" t="str">
            <v>Distribution Tech</v>
          </cell>
          <cell r="F847" t="str">
            <v>RPS Tech with Homecoming</v>
          </cell>
          <cell r="G847" t="str">
            <v>Lynch</v>
          </cell>
        </row>
        <row r="848">
          <cell r="A848">
            <v>417300</v>
          </cell>
          <cell r="B848" t="str">
            <v>417300-TARGET STATE ARCHITECTURE KC</v>
          </cell>
          <cell r="C848" t="str">
            <v>AM Technology</v>
          </cell>
          <cell r="D848" t="str">
            <v>GIM Technology</v>
          </cell>
          <cell r="E848" t="str">
            <v>Distribution Tech</v>
          </cell>
          <cell r="F848" t="str">
            <v>RPS Tech with Homecoming</v>
          </cell>
          <cell r="G848" t="str">
            <v>Lynch</v>
          </cell>
        </row>
        <row r="849">
          <cell r="A849">
            <v>417301</v>
          </cell>
          <cell r="B849" t="str">
            <v>417301-HC RPS 2010</v>
          </cell>
          <cell r="C849" t="str">
            <v>AM Technology</v>
          </cell>
          <cell r="D849" t="str">
            <v>GIM Technology</v>
          </cell>
          <cell r="E849" t="str">
            <v>Distribution Tech</v>
          </cell>
          <cell r="F849" t="str">
            <v>RPS Tech with Homecoming</v>
          </cell>
          <cell r="G849" t="str">
            <v>Lynch</v>
          </cell>
        </row>
        <row r="850">
          <cell r="A850">
            <v>418918</v>
          </cell>
          <cell r="B850" t="str">
            <v>418918-IT BUSINESS MANAGEMENT</v>
          </cell>
          <cell r="C850" t="str">
            <v>AM Technology</v>
          </cell>
          <cell r="D850" t="str">
            <v>GIM Technology</v>
          </cell>
          <cell r="E850" t="str">
            <v>Distribution Tech</v>
          </cell>
          <cell r="F850" t="str">
            <v>RPS Tech with Homecoming</v>
          </cell>
          <cell r="G850" t="str">
            <v>Lynch</v>
          </cell>
        </row>
        <row r="851">
          <cell r="A851">
            <v>459985</v>
          </cell>
          <cell r="B851" t="str">
            <v>459985-IT GLOBAL TECH - INDIA (NON-COMP)</v>
          </cell>
          <cell r="C851" t="str">
            <v>AM Technology</v>
          </cell>
          <cell r="D851" t="str">
            <v>GIM Technology</v>
          </cell>
          <cell r="E851" t="str">
            <v>Distribution Tech</v>
          </cell>
          <cell r="F851" t="str">
            <v>RPS Tech with Homecoming</v>
          </cell>
          <cell r="G851" t="str">
            <v>Lynch</v>
          </cell>
        </row>
        <row r="852">
          <cell r="A852">
            <v>459987</v>
          </cell>
          <cell r="B852" t="str">
            <v>459987-IT GLOBAL TECH -  INDIA</v>
          </cell>
          <cell r="C852" t="str">
            <v>AM Technology</v>
          </cell>
          <cell r="D852" t="str">
            <v>GIM Technology</v>
          </cell>
          <cell r="E852" t="str">
            <v>Distribution Tech</v>
          </cell>
          <cell r="F852" t="str">
            <v>RPS Tech with Homecoming</v>
          </cell>
          <cell r="G852" t="str">
            <v>Lynch</v>
          </cell>
        </row>
        <row r="853">
          <cell r="A853">
            <v>53584</v>
          </cell>
          <cell r="B853" t="str">
            <v>53584-RPS INFORMATION TECHNOLOGY</v>
          </cell>
          <cell r="C853" t="str">
            <v>AM Technology</v>
          </cell>
          <cell r="D853" t="str">
            <v>GIM Technology</v>
          </cell>
          <cell r="E853" t="str">
            <v>Distribution Tech</v>
          </cell>
          <cell r="F853" t="str">
            <v>RPS Tech with Homecoming</v>
          </cell>
          <cell r="G853" t="str">
            <v>Lynch</v>
          </cell>
        </row>
        <row r="854">
          <cell r="A854">
            <v>53630</v>
          </cell>
          <cell r="B854" t="str">
            <v>53630-APP DEV KC</v>
          </cell>
          <cell r="C854" t="str">
            <v>AM Technology</v>
          </cell>
          <cell r="D854" t="str">
            <v>GIM Technology</v>
          </cell>
          <cell r="E854" t="str">
            <v>Distribution Tech</v>
          </cell>
          <cell r="F854" t="str">
            <v>RPS Tech with Homecoming</v>
          </cell>
          <cell r="G854" t="str">
            <v>Lynch</v>
          </cell>
        </row>
        <row r="855">
          <cell r="A855">
            <v>607231</v>
          </cell>
          <cell r="B855" t="str">
            <v>607231-RPS IT DELAWARE</v>
          </cell>
          <cell r="C855" t="str">
            <v>AM Technology</v>
          </cell>
          <cell r="D855" t="str">
            <v>GIM Technology</v>
          </cell>
          <cell r="E855" t="str">
            <v>Distribution Tech</v>
          </cell>
          <cell r="F855" t="str">
            <v>RPS Tech with Homecoming</v>
          </cell>
          <cell r="G855" t="str">
            <v>Lynch</v>
          </cell>
        </row>
        <row r="856">
          <cell r="A856">
            <v>608138</v>
          </cell>
          <cell r="B856" t="str">
            <v>608138-RPS IT DELAWARE</v>
          </cell>
          <cell r="C856" t="str">
            <v>AM Technology</v>
          </cell>
          <cell r="D856" t="str">
            <v>GIM Technology</v>
          </cell>
          <cell r="E856" t="str">
            <v>Distribution Tech</v>
          </cell>
          <cell r="F856" t="str">
            <v>RPS Tech with Homecoming</v>
          </cell>
          <cell r="G856" t="str">
            <v>Lynch</v>
          </cell>
        </row>
        <row r="857">
          <cell r="A857">
            <v>106960</v>
          </cell>
          <cell r="B857" t="str">
            <v>106960-CORE DISTRIBUTION</v>
          </cell>
          <cell r="C857" t="str">
            <v>AM Technology</v>
          </cell>
          <cell r="D857" t="str">
            <v>GIM Technology</v>
          </cell>
          <cell r="E857" t="str">
            <v>Distribution Tech</v>
          </cell>
          <cell r="F857" t="str">
            <v>Tech Core Distribution</v>
          </cell>
          <cell r="G857" t="str">
            <v>Lynch</v>
          </cell>
        </row>
        <row r="858">
          <cell r="A858">
            <v>26509</v>
          </cell>
          <cell r="B858" t="str">
            <v>26509-CORE DISTRIBUTION</v>
          </cell>
          <cell r="C858" t="str">
            <v>AM Technology</v>
          </cell>
          <cell r="D858" t="str">
            <v>GIM Technology</v>
          </cell>
          <cell r="E858" t="str">
            <v>Distribution Tech</v>
          </cell>
          <cell r="F858" t="str">
            <v>Tech Core Distribution</v>
          </cell>
          <cell r="G858" t="str">
            <v>Lynch</v>
          </cell>
        </row>
        <row r="859">
          <cell r="A859">
            <v>459758</v>
          </cell>
          <cell r="B859" t="str">
            <v>459758-CORE DISTRIBUTION - INDIA CO 295</v>
          </cell>
          <cell r="C859" t="str">
            <v>AM Technology</v>
          </cell>
          <cell r="D859" t="str">
            <v>GIM Technology</v>
          </cell>
          <cell r="E859" t="str">
            <v>Distribution Tech</v>
          </cell>
          <cell r="F859" t="str">
            <v>Tech Core Distribution</v>
          </cell>
          <cell r="G859" t="str">
            <v>Lynch</v>
          </cell>
        </row>
        <row r="860">
          <cell r="A860">
            <v>459792</v>
          </cell>
          <cell r="B860" t="str">
            <v>459792-ARCHITECTURE - INDIA CO #244</v>
          </cell>
          <cell r="C860" t="str">
            <v>AM Technology</v>
          </cell>
          <cell r="D860" t="str">
            <v>GIM Technology</v>
          </cell>
          <cell r="E860" t="str">
            <v>Distribution Tech</v>
          </cell>
          <cell r="F860" t="str">
            <v>Tech Core Distribution</v>
          </cell>
          <cell r="G860" t="str">
            <v>Lynch</v>
          </cell>
        </row>
        <row r="861">
          <cell r="A861">
            <v>106985</v>
          </cell>
          <cell r="B861" t="str">
            <v>106985-GLOBAL IM WEB</v>
          </cell>
          <cell r="C861" t="str">
            <v>AM Technology</v>
          </cell>
          <cell r="D861" t="str">
            <v>GIM Technology</v>
          </cell>
          <cell r="E861" t="str">
            <v>Distribution Tech</v>
          </cell>
          <cell r="F861" t="str">
            <v>Tech Global IM Web</v>
          </cell>
          <cell r="G861" t="str">
            <v>Lynch</v>
          </cell>
        </row>
        <row r="862">
          <cell r="A862">
            <v>163437</v>
          </cell>
          <cell r="B862" t="str">
            <v>163437-GLOBAL IM WEB - INDIA CO 295</v>
          </cell>
          <cell r="C862" t="str">
            <v>AM Technology</v>
          </cell>
          <cell r="D862" t="str">
            <v>GIM Technology</v>
          </cell>
          <cell r="E862" t="str">
            <v>Distribution Tech</v>
          </cell>
          <cell r="F862" t="str">
            <v>Tech Global IM Web</v>
          </cell>
          <cell r="G862" t="str">
            <v>Lynch</v>
          </cell>
        </row>
        <row r="863">
          <cell r="A863">
            <v>163438</v>
          </cell>
          <cell r="B863" t="str">
            <v>163438-GLOBAL IM WEB - INDIA CO 244</v>
          </cell>
          <cell r="C863" t="str">
            <v>AM Technology</v>
          </cell>
          <cell r="D863" t="str">
            <v>GIM Technology</v>
          </cell>
          <cell r="E863" t="str">
            <v>Distribution Tech</v>
          </cell>
          <cell r="F863" t="str">
            <v>Tech Global IM Web</v>
          </cell>
          <cell r="G863" t="str">
            <v>Lynch</v>
          </cell>
        </row>
        <row r="864">
          <cell r="A864">
            <v>26541</v>
          </cell>
          <cell r="B864" t="str">
            <v>26541-GLOBAL IM WEB</v>
          </cell>
          <cell r="C864" t="str">
            <v>AM Technology</v>
          </cell>
          <cell r="D864" t="str">
            <v>GIM Technology</v>
          </cell>
          <cell r="E864" t="str">
            <v>Distribution Tech</v>
          </cell>
          <cell r="F864" t="str">
            <v>Tech Global IM Web</v>
          </cell>
          <cell r="G864" t="str">
            <v>Lynch</v>
          </cell>
        </row>
        <row r="865">
          <cell r="A865">
            <v>100437</v>
          </cell>
          <cell r="B865" t="str">
            <v>100437-IND TECH PERFORMANCE INV</v>
          </cell>
          <cell r="C865" t="str">
            <v>AM Technology</v>
          </cell>
          <cell r="D865" t="str">
            <v>GIM Technology</v>
          </cell>
          <cell r="E865" t="str">
            <v>Distribution Tech</v>
          </cell>
          <cell r="F865" t="str">
            <v>Tech Performance</v>
          </cell>
          <cell r="G865" t="str">
            <v>Lynch</v>
          </cell>
        </row>
        <row r="866">
          <cell r="A866">
            <v>157293</v>
          </cell>
          <cell r="B866" t="str">
            <v>157293-GBR - TECH PERFORMANCE LONDON</v>
          </cell>
          <cell r="C866" t="str">
            <v>AM Technology</v>
          </cell>
          <cell r="D866" t="str">
            <v>GIM Technology</v>
          </cell>
          <cell r="E866" t="str">
            <v>Distribution Tech</v>
          </cell>
          <cell r="F866" t="str">
            <v>Tech Performance</v>
          </cell>
          <cell r="G866" t="str">
            <v>Lynch</v>
          </cell>
        </row>
        <row r="867">
          <cell r="A867">
            <v>161395</v>
          </cell>
          <cell r="B867" t="str">
            <v>161395-GBR - TECH PERFORMANCE GLASGOW</v>
          </cell>
          <cell r="C867" t="str">
            <v>AM Technology</v>
          </cell>
          <cell r="D867" t="str">
            <v>GIM Technology</v>
          </cell>
          <cell r="E867" t="str">
            <v>Distribution Tech</v>
          </cell>
          <cell r="F867" t="str">
            <v>Tech Performance</v>
          </cell>
          <cell r="G867" t="str">
            <v>Lynch</v>
          </cell>
        </row>
        <row r="868">
          <cell r="A868">
            <v>162049</v>
          </cell>
          <cell r="B868" t="str">
            <v>162049-IMA TECH PERFORMANCE</v>
          </cell>
          <cell r="C868" t="str">
            <v>AM Technology</v>
          </cell>
          <cell r="D868" t="str">
            <v>GIM Technology</v>
          </cell>
          <cell r="E868" t="str">
            <v>Distribution Tech</v>
          </cell>
          <cell r="F868" t="str">
            <v>Tech Performance</v>
          </cell>
          <cell r="G868" t="str">
            <v>Lynch</v>
          </cell>
        </row>
        <row r="869">
          <cell r="A869">
            <v>672866</v>
          </cell>
          <cell r="B869" t="str">
            <v>672866-GBR - TECH PERFORMANCE LONDON</v>
          </cell>
          <cell r="C869" t="str">
            <v>AM Technology</v>
          </cell>
          <cell r="D869" t="str">
            <v>GIM Technology</v>
          </cell>
          <cell r="E869" t="str">
            <v>Distribution Tech</v>
          </cell>
          <cell r="F869" t="str">
            <v>Tech Performance</v>
          </cell>
          <cell r="G869" t="str">
            <v>Lynch</v>
          </cell>
        </row>
        <row r="870">
          <cell r="A870">
            <v>147510</v>
          </cell>
          <cell r="B870" t="str">
            <v>147510-GBR TECH AML GLASGOW INV</v>
          </cell>
          <cell r="C870" t="str">
            <v>AM Technology</v>
          </cell>
          <cell r="D870" t="str">
            <v>GIM Technology</v>
          </cell>
          <cell r="E870" t="str">
            <v>Distribution Tech</v>
          </cell>
          <cell r="F870" t="str">
            <v>Tech AML</v>
          </cell>
          <cell r="G870" t="str">
            <v>Lynch</v>
          </cell>
        </row>
        <row r="871">
          <cell r="A871">
            <v>165501</v>
          </cell>
          <cell r="B871" t="str">
            <v>165501-IND TECH AML</v>
          </cell>
          <cell r="C871" t="str">
            <v>AM Technology</v>
          </cell>
          <cell r="D871" t="str">
            <v>GIM Technology</v>
          </cell>
          <cell r="E871" t="str">
            <v>Distribution Tech</v>
          </cell>
          <cell r="F871" t="str">
            <v>Tech AML</v>
          </cell>
          <cell r="G871" t="str">
            <v>Lynch</v>
          </cell>
        </row>
        <row r="872">
          <cell r="A872">
            <v>635375</v>
          </cell>
          <cell r="B872" t="str">
            <v>635375-GBR TECH AML GLASGOW INV</v>
          </cell>
          <cell r="C872" t="str">
            <v>AM Technology</v>
          </cell>
          <cell r="D872" t="str">
            <v>GIM Technology</v>
          </cell>
          <cell r="E872" t="str">
            <v>Distribution Tech</v>
          </cell>
          <cell r="F872" t="str">
            <v>Tech AML</v>
          </cell>
          <cell r="G872" t="str">
            <v>Lynch</v>
          </cell>
        </row>
        <row r="873">
          <cell r="A873">
            <v>143244</v>
          </cell>
          <cell r="B873" t="str">
            <v>143244-DISTRIBUTION TECH MGMT - INDIA</v>
          </cell>
          <cell r="C873" t="str">
            <v>AM Technology</v>
          </cell>
          <cell r="D873" t="str">
            <v>GIM Technology</v>
          </cell>
          <cell r="E873" t="str">
            <v>Distribution Tech</v>
          </cell>
          <cell r="F873" t="str">
            <v>Tech Distribution Management</v>
          </cell>
          <cell r="G873" t="str">
            <v>Lynch</v>
          </cell>
        </row>
        <row r="874">
          <cell r="A874">
            <v>144175</v>
          </cell>
          <cell r="B874" t="str">
            <v>144175-DISTRIBUTION TECH MGMT - INDIA</v>
          </cell>
          <cell r="C874" t="str">
            <v>AM Technology</v>
          </cell>
          <cell r="D874" t="str">
            <v>GIM Technology</v>
          </cell>
          <cell r="E874" t="str">
            <v>Distribution Tech</v>
          </cell>
          <cell r="F874" t="str">
            <v>Tech Distribution Management</v>
          </cell>
          <cell r="G874" t="str">
            <v>Lynch</v>
          </cell>
        </row>
        <row r="875">
          <cell r="A875">
            <v>157308</v>
          </cell>
          <cell r="B875" t="str">
            <v>157308-GBR - TECH DISTRIBUTION LONDON MGMT</v>
          </cell>
          <cell r="C875" t="str">
            <v>AM Technology</v>
          </cell>
          <cell r="D875" t="str">
            <v>GIM Technology</v>
          </cell>
          <cell r="E875" t="str">
            <v>Distribution Tech</v>
          </cell>
          <cell r="F875" t="str">
            <v>Tech Distribution Management</v>
          </cell>
          <cell r="G875" t="str">
            <v>Lynch</v>
          </cell>
        </row>
        <row r="876">
          <cell r="A876">
            <v>161418</v>
          </cell>
          <cell r="B876" t="str">
            <v>161418-GBR - TECH DISTRIBUTION GLASGOW MGMT</v>
          </cell>
          <cell r="C876" t="str">
            <v>AM Technology</v>
          </cell>
          <cell r="D876" t="str">
            <v>GIM Technology</v>
          </cell>
          <cell r="E876" t="str">
            <v>Distribution Tech</v>
          </cell>
          <cell r="F876" t="str">
            <v>Tech Distribution Management</v>
          </cell>
          <cell r="G876" t="str">
            <v>Lynch</v>
          </cell>
        </row>
        <row r="877">
          <cell r="A877">
            <v>169084</v>
          </cell>
          <cell r="B877" t="str">
            <v>169084-GBR TECH DISTRIBUTION OTHER LDN</v>
          </cell>
          <cell r="C877" t="str">
            <v>AM Technology</v>
          </cell>
          <cell r="D877" t="str">
            <v>GIM Technology</v>
          </cell>
          <cell r="E877" t="str">
            <v>Distribution Tech</v>
          </cell>
          <cell r="F877" t="str">
            <v>Tech Distribution Management</v>
          </cell>
          <cell r="G877" t="str">
            <v>Lynch</v>
          </cell>
        </row>
        <row r="878">
          <cell r="A878">
            <v>169085</v>
          </cell>
          <cell r="B878" t="str">
            <v>169085-GBR TECH DISTRIBUTION OTHER GLA</v>
          </cell>
          <cell r="C878" t="str">
            <v>AM Technology</v>
          </cell>
          <cell r="D878" t="str">
            <v>GIM Technology</v>
          </cell>
          <cell r="E878" t="str">
            <v>Distribution Tech</v>
          </cell>
          <cell r="F878" t="str">
            <v>Tech Distribution Management</v>
          </cell>
          <cell r="G878" t="str">
            <v>Lynch</v>
          </cell>
        </row>
        <row r="879">
          <cell r="A879">
            <v>162461</v>
          </cell>
          <cell r="B879" t="str">
            <v>162461-BIG DATA ANALYTICS</v>
          </cell>
          <cell r="C879" t="str">
            <v>AM Technology</v>
          </cell>
          <cell r="D879" t="str">
            <v>GIM Technology</v>
          </cell>
          <cell r="E879" t="str">
            <v>Distribution Tech</v>
          </cell>
          <cell r="F879" t="str">
            <v>Tech Distribution Management</v>
          </cell>
          <cell r="G879" t="str">
            <v>Lynch</v>
          </cell>
        </row>
        <row r="880">
          <cell r="A880">
            <v>165480</v>
          </cell>
          <cell r="B880" t="str">
            <v>165480-IMA TECH ETF</v>
          </cell>
          <cell r="C880" t="str">
            <v>AM Technology</v>
          </cell>
          <cell r="D880" t="str">
            <v>GIM Technology</v>
          </cell>
          <cell r="E880" t="str">
            <v>Distribution Tech</v>
          </cell>
          <cell r="F880" t="str">
            <v>Tech Distribution Management</v>
          </cell>
          <cell r="G880" t="str">
            <v>Lynch</v>
          </cell>
        </row>
        <row r="881">
          <cell r="A881">
            <v>471843</v>
          </cell>
          <cell r="B881" t="str">
            <v>471843-DISTRIBUTION TECH MGMT</v>
          </cell>
          <cell r="C881" t="str">
            <v>AM Technology</v>
          </cell>
          <cell r="D881" t="str">
            <v>GIM Technology</v>
          </cell>
          <cell r="E881" t="str">
            <v>Distribution Tech</v>
          </cell>
          <cell r="F881" t="str">
            <v>Tech Distribution Management</v>
          </cell>
          <cell r="G881" t="str">
            <v>Lynch</v>
          </cell>
        </row>
        <row r="882">
          <cell r="A882">
            <v>672868</v>
          </cell>
          <cell r="B882" t="str">
            <v>672868-GBR - TECH DISTRIBUTION LONDON MGMT</v>
          </cell>
          <cell r="C882" t="str">
            <v>AM Technology</v>
          </cell>
          <cell r="D882" t="str">
            <v>GIM Technology</v>
          </cell>
          <cell r="E882" t="str">
            <v>Distribution Tech</v>
          </cell>
          <cell r="F882" t="str">
            <v>Tech Distribution Management</v>
          </cell>
          <cell r="G882" t="str">
            <v>Lynch</v>
          </cell>
        </row>
        <row r="883">
          <cell r="A883">
            <v>10367</v>
          </cell>
          <cell r="B883" t="str">
            <v>10367-IMA BOSTON DATA CENTER SUPPORT</v>
          </cell>
          <cell r="C883" t="str">
            <v>AM Technology</v>
          </cell>
          <cell r="D883" t="str">
            <v>GIM Technology</v>
          </cell>
          <cell r="E883" t="str">
            <v>Infrastructure - GTI</v>
          </cell>
          <cell r="F883" t="str">
            <v>IMA TECHNOLOGY GTI</v>
          </cell>
          <cell r="G883" t="str">
            <v>Burton</v>
          </cell>
        </row>
        <row r="884">
          <cell r="A884">
            <v>31612</v>
          </cell>
          <cell r="B884" t="str">
            <v>31612-IM NY INFRASTRUCTURE</v>
          </cell>
          <cell r="C884" t="str">
            <v>AM Technology</v>
          </cell>
          <cell r="D884" t="str">
            <v>GIM Technology</v>
          </cell>
          <cell r="E884" t="str">
            <v>Infrastructure - GTI</v>
          </cell>
          <cell r="F884" t="str">
            <v>IMA TECHNOLOGY GTI</v>
          </cell>
          <cell r="G884" t="str">
            <v>Burton</v>
          </cell>
        </row>
        <row r="885">
          <cell r="A885">
            <v>496476</v>
          </cell>
          <cell r="B885" t="str">
            <v>496476-LUX TECH GTI PROD</v>
          </cell>
          <cell r="C885" t="str">
            <v>AM Technology</v>
          </cell>
          <cell r="D885" t="str">
            <v>GIM Technology</v>
          </cell>
          <cell r="E885" t="str">
            <v>Infrastructure - GTI</v>
          </cell>
          <cell r="F885" t="str">
            <v>EMEA TECH INFRASTRUCTURE GTI</v>
          </cell>
          <cell r="G885" t="str">
            <v>Burton</v>
          </cell>
        </row>
        <row r="886">
          <cell r="A886">
            <v>54857</v>
          </cell>
          <cell r="B886" t="str">
            <v>54857-GBR TECH GTI LONDON PROD</v>
          </cell>
          <cell r="C886" t="str">
            <v>AM Technology</v>
          </cell>
          <cell r="D886" t="str">
            <v>GIM Technology</v>
          </cell>
          <cell r="E886" t="str">
            <v>Infrastructure - GTI</v>
          </cell>
          <cell r="F886" t="str">
            <v>EMEA TECH INFRASTRUCTURE GTI</v>
          </cell>
          <cell r="G886" t="str">
            <v>Burton</v>
          </cell>
        </row>
        <row r="887">
          <cell r="A887">
            <v>57280</v>
          </cell>
          <cell r="B887" t="str">
            <v>57280-LUX GTI PRODUCTION</v>
          </cell>
          <cell r="C887" t="str">
            <v>AM Technology</v>
          </cell>
          <cell r="D887" t="str">
            <v>GIM Technology</v>
          </cell>
          <cell r="E887" t="str">
            <v>Infrastructure - GTI</v>
          </cell>
          <cell r="F887" t="str">
            <v>EMEA TECH INFRASTRUCTURE GTI</v>
          </cell>
          <cell r="G887" t="str">
            <v>Burton</v>
          </cell>
        </row>
        <row r="888">
          <cell r="A888">
            <v>635172</v>
          </cell>
          <cell r="B888" t="str">
            <v>635172-LUX GTI PRODUCTION</v>
          </cell>
          <cell r="C888" t="str">
            <v>AM Technology</v>
          </cell>
          <cell r="D888" t="str">
            <v>GIM Technology</v>
          </cell>
          <cell r="E888" t="str">
            <v>Infrastructure - GTI</v>
          </cell>
          <cell r="F888" t="str">
            <v>EMEA TECH INFRASTRUCTURE GTI</v>
          </cell>
          <cell r="G888" t="str">
            <v>Burton</v>
          </cell>
        </row>
        <row r="889">
          <cell r="A889">
            <v>635185</v>
          </cell>
          <cell r="B889" t="str">
            <v>635185-GBR TECH GTI LONDON PROD</v>
          </cell>
          <cell r="C889" t="str">
            <v>AM Technology</v>
          </cell>
          <cell r="D889" t="str">
            <v>GIM Technology</v>
          </cell>
          <cell r="E889" t="str">
            <v>Infrastructure - GTI</v>
          </cell>
          <cell r="F889" t="str">
            <v>EMEA TECH INFRASTRUCTURE GTI</v>
          </cell>
          <cell r="G889" t="str">
            <v>Burton</v>
          </cell>
        </row>
        <row r="890">
          <cell r="A890">
            <v>110486</v>
          </cell>
          <cell r="B890" t="str">
            <v>110486-CORE DATA SERVICES</v>
          </cell>
          <cell r="C890" t="str">
            <v>AM Technology</v>
          </cell>
          <cell r="D890" t="str">
            <v>AM-Core Components &amp; Architecture</v>
          </cell>
          <cell r="E890" t="str">
            <v>Core Data</v>
          </cell>
          <cell r="F890" t="str">
            <v>CORE DATA SERVICES</v>
          </cell>
          <cell r="G890" t="str">
            <v>Flaherty</v>
          </cell>
        </row>
        <row r="891">
          <cell r="A891">
            <v>30883</v>
          </cell>
          <cell r="B891" t="str">
            <v>30883-CORE DATA SERVICES 802 CHARGEBACK</v>
          </cell>
          <cell r="C891" t="str">
            <v>AM Technology</v>
          </cell>
          <cell r="D891" t="str">
            <v>AM-Core Components &amp; Architecture</v>
          </cell>
          <cell r="E891" t="str">
            <v>Core Data</v>
          </cell>
          <cell r="F891" t="str">
            <v>CORE DATA SERVICES</v>
          </cell>
          <cell r="G891" t="str">
            <v>Flaherty</v>
          </cell>
        </row>
        <row r="892">
          <cell r="A892">
            <v>464766</v>
          </cell>
          <cell r="B892" t="str">
            <v>464766-CORE DATA SERVICES - INDIA LE 295</v>
          </cell>
          <cell r="C892" t="str">
            <v>AM Technology</v>
          </cell>
          <cell r="D892" t="str">
            <v>AM-Core Components &amp; Architecture</v>
          </cell>
          <cell r="E892" t="str">
            <v>Core Data</v>
          </cell>
          <cell r="F892" t="str">
            <v>CORE DATA SERVICES</v>
          </cell>
          <cell r="G892" t="str">
            <v>Flaherty</v>
          </cell>
        </row>
        <row r="893">
          <cell r="A893">
            <v>464773</v>
          </cell>
          <cell r="B893" t="str">
            <v>464773-COMMON SERVICES - INDIA LE #244</v>
          </cell>
          <cell r="C893" t="str">
            <v>AM Technology</v>
          </cell>
          <cell r="D893" t="str">
            <v>AM-Core Components &amp; Architecture</v>
          </cell>
          <cell r="E893" t="str">
            <v>Core Data</v>
          </cell>
          <cell r="F893" t="str">
            <v>CORE DATA SERVICES</v>
          </cell>
          <cell r="G893" t="str">
            <v>Flaherty</v>
          </cell>
        </row>
        <row r="894">
          <cell r="A894">
            <v>51737</v>
          </cell>
          <cell r="B894" t="str">
            <v>51737-CORE DATA SERVICES</v>
          </cell>
          <cell r="C894" t="str">
            <v>AM Technology</v>
          </cell>
          <cell r="D894" t="str">
            <v>AM-Core Components &amp; Architecture</v>
          </cell>
          <cell r="E894" t="str">
            <v>Core Data</v>
          </cell>
          <cell r="F894" t="str">
            <v>CORE DATA SERVICES</v>
          </cell>
          <cell r="G894" t="str">
            <v>Flaherty</v>
          </cell>
        </row>
        <row r="895">
          <cell r="A895">
            <v>159309</v>
          </cell>
          <cell r="B895" t="str">
            <v>159309-CORE COMPONENTS &amp; ARCH MGMT - NY</v>
          </cell>
          <cell r="C895" t="str">
            <v>AM Technology</v>
          </cell>
          <cell r="D895" t="str">
            <v>AM-Core Components &amp; Architecture</v>
          </cell>
          <cell r="E895" t="str">
            <v>Management</v>
          </cell>
          <cell r="F895" t="str">
            <v>CORE COMPONENTS AND ARCH MGMT</v>
          </cell>
          <cell r="G895" t="str">
            <v>Flaherty</v>
          </cell>
        </row>
        <row r="896">
          <cell r="A896">
            <v>3031</v>
          </cell>
          <cell r="B896" t="str">
            <v>03031-GBR TECH STS 0802 CHARGEBACK PROD</v>
          </cell>
          <cell r="C896" t="str">
            <v>AM Technology</v>
          </cell>
          <cell r="D896" t="str">
            <v>AM-Core Components &amp; Architecture</v>
          </cell>
          <cell r="E896" t="str">
            <v>Management</v>
          </cell>
          <cell r="F896" t="str">
            <v>EMEA TECH CCA MGMT</v>
          </cell>
          <cell r="G896" t="str">
            <v>Flaherty</v>
          </cell>
        </row>
        <row r="897">
          <cell r="A897">
            <v>120120</v>
          </cell>
          <cell r="B897" t="str">
            <v>120120-GBR TECH IM SHARED GLASGOW PROD</v>
          </cell>
          <cell r="C897" t="str">
            <v>AM Technology</v>
          </cell>
          <cell r="D897" t="str">
            <v>AM-Core Components &amp; Architecture</v>
          </cell>
          <cell r="E897" t="str">
            <v>Management</v>
          </cell>
          <cell r="F897" t="str">
            <v>EMEA TECH CCA MGMT</v>
          </cell>
          <cell r="G897" t="str">
            <v>Flaherty</v>
          </cell>
        </row>
        <row r="898">
          <cell r="A898">
            <v>147511</v>
          </cell>
          <cell r="B898" t="str">
            <v>147511-GBR TECH CCA MGMT LDN</v>
          </cell>
          <cell r="C898" t="str">
            <v>AM Technology</v>
          </cell>
          <cell r="D898" t="str">
            <v>AM-Core Components &amp; Architecture</v>
          </cell>
          <cell r="E898" t="str">
            <v>Management</v>
          </cell>
          <cell r="F898" t="str">
            <v>EMEA TECH CCA MGMT</v>
          </cell>
          <cell r="G898" t="str">
            <v>Flaherty</v>
          </cell>
        </row>
        <row r="899">
          <cell r="A899">
            <v>147512</v>
          </cell>
          <cell r="B899" t="str">
            <v>147512-GBR TECH CCA MGMT GLASGOW</v>
          </cell>
          <cell r="C899" t="str">
            <v>AM Technology</v>
          </cell>
          <cell r="D899" t="str">
            <v>AM-Core Components &amp; Architecture</v>
          </cell>
          <cell r="E899" t="str">
            <v>Management</v>
          </cell>
          <cell r="F899" t="str">
            <v>EMEA TECH CCA MGMT</v>
          </cell>
          <cell r="G899" t="str">
            <v>Flaherty</v>
          </cell>
        </row>
        <row r="900">
          <cell r="A900">
            <v>169087</v>
          </cell>
          <cell r="B900" t="str">
            <v>169087-GBR TECH CCA OTHER LDN</v>
          </cell>
          <cell r="C900" t="str">
            <v>AM Technology</v>
          </cell>
          <cell r="D900" t="str">
            <v>AM-Core Components &amp; Architecture</v>
          </cell>
          <cell r="E900" t="str">
            <v>Management</v>
          </cell>
          <cell r="F900" t="str">
            <v>EMEA TECH CCA MGMT</v>
          </cell>
          <cell r="G900" t="str">
            <v>Flaherty</v>
          </cell>
        </row>
        <row r="901">
          <cell r="A901">
            <v>169088</v>
          </cell>
          <cell r="B901" t="str">
            <v>169088-GBR TECH CCA OTHER GLA</v>
          </cell>
          <cell r="C901" t="str">
            <v>AM Technology</v>
          </cell>
          <cell r="D901" t="str">
            <v>AM-Core Components &amp; Architecture</v>
          </cell>
          <cell r="E901" t="str">
            <v>Management</v>
          </cell>
          <cell r="F901" t="str">
            <v>EMEA TECH CCA MGMT</v>
          </cell>
          <cell r="G901" t="str">
            <v>Flaherty</v>
          </cell>
        </row>
        <row r="902">
          <cell r="A902">
            <v>635378</v>
          </cell>
          <cell r="B902" t="str">
            <v>635378-GBR TECH CCA MGMT GLASGOW</v>
          </cell>
          <cell r="C902" t="str">
            <v>AM Technology</v>
          </cell>
          <cell r="D902" t="str">
            <v>AM-Core Components &amp; Architecture</v>
          </cell>
          <cell r="E902" t="str">
            <v>Management</v>
          </cell>
          <cell r="F902" t="str">
            <v>EMEA TECH CCA MGMT</v>
          </cell>
          <cell r="G902" t="str">
            <v>Flaherty</v>
          </cell>
        </row>
        <row r="903">
          <cell r="A903">
            <v>635380</v>
          </cell>
          <cell r="B903" t="str">
            <v>635380-GBR TECH CCA MGMT LDN</v>
          </cell>
          <cell r="C903" t="str">
            <v>AM Technology</v>
          </cell>
          <cell r="D903" t="str">
            <v>AM-Core Components &amp; Architecture</v>
          </cell>
          <cell r="E903" t="str">
            <v>Management</v>
          </cell>
          <cell r="F903" t="str">
            <v>EMEA TECH CCA MGMT</v>
          </cell>
          <cell r="G903" t="str">
            <v>Flaherty</v>
          </cell>
        </row>
        <row r="904">
          <cell r="A904">
            <v>144328</v>
          </cell>
          <cell r="B904" t="str">
            <v>144328-PROJECT EXECUTION</v>
          </cell>
          <cell r="C904" t="str">
            <v>AM Technology</v>
          </cell>
          <cell r="D904" t="str">
            <v>AM-Core Components &amp; Architecture</v>
          </cell>
          <cell r="E904" t="str">
            <v>Core Services</v>
          </cell>
          <cell r="F904" t="str">
            <v>PROJECT MANAGEMENT OFFICE</v>
          </cell>
          <cell r="G904" t="str">
            <v>Flaherty</v>
          </cell>
        </row>
        <row r="905">
          <cell r="A905">
            <v>159307</v>
          </cell>
          <cell r="B905" t="str">
            <v>159307-CCA PROJECT EXECUTION - INDIA CO 295</v>
          </cell>
          <cell r="C905" t="str">
            <v>AM Technology</v>
          </cell>
          <cell r="D905" t="str">
            <v>AM-Core Components &amp; Architecture</v>
          </cell>
          <cell r="E905" t="str">
            <v>Core Services</v>
          </cell>
          <cell r="F905" t="str">
            <v>PROJECT MANAGEMENT OFFICE</v>
          </cell>
          <cell r="G905" t="str">
            <v>Flaherty</v>
          </cell>
        </row>
        <row r="906">
          <cell r="A906">
            <v>159308</v>
          </cell>
          <cell r="B906" t="str">
            <v>159308-CCA PROJECT EXECUTION - INDIA CO 244</v>
          </cell>
          <cell r="C906" t="str">
            <v>AM Technology</v>
          </cell>
          <cell r="D906" t="str">
            <v>AM-Core Components &amp; Architecture</v>
          </cell>
          <cell r="E906" t="str">
            <v>Core Services</v>
          </cell>
          <cell r="F906" t="str">
            <v>PROJECT MANAGEMENT OFFICE</v>
          </cell>
          <cell r="G906" t="str">
            <v>Flaherty</v>
          </cell>
        </row>
        <row r="907">
          <cell r="A907">
            <v>144329</v>
          </cell>
          <cell r="B907" t="str">
            <v>144329-GLOBAL ARCHITECTURE</v>
          </cell>
          <cell r="C907" t="str">
            <v>AM Technology</v>
          </cell>
          <cell r="D907" t="str">
            <v>AM-Core Components &amp; Architecture</v>
          </cell>
          <cell r="E907" t="str">
            <v>Solutions Architecture</v>
          </cell>
          <cell r="F907" t="str">
            <v>CCA SOLUTIONS ARCHITECTURE</v>
          </cell>
          <cell r="G907" t="str">
            <v>Flaherty</v>
          </cell>
        </row>
        <row r="908">
          <cell r="A908">
            <v>55072</v>
          </cell>
          <cell r="B908" t="str">
            <v>55072-GBR TECH ARCHITECTURE LONDON</v>
          </cell>
          <cell r="C908" t="str">
            <v>AM Technology</v>
          </cell>
          <cell r="D908" t="str">
            <v>AM-Core Components &amp; Architecture</v>
          </cell>
          <cell r="E908" t="str">
            <v>Solutions Architecture</v>
          </cell>
          <cell r="F908" t="str">
            <v>EMEA TECH ARCHITECTURE</v>
          </cell>
          <cell r="G908" t="str">
            <v>Flaherty</v>
          </cell>
        </row>
        <row r="909">
          <cell r="A909">
            <v>169891</v>
          </cell>
          <cell r="B909" t="str">
            <v>169891-GBR TECH ARCHITECTURE GLASGOW</v>
          </cell>
          <cell r="C909" t="str">
            <v>AM Technology</v>
          </cell>
          <cell r="D909" t="str">
            <v>AM-Core Components &amp; Architecture</v>
          </cell>
          <cell r="E909" t="str">
            <v>Solutions Architecture</v>
          </cell>
          <cell r="F909" t="str">
            <v>EMEA TECH ARCHITECTURE</v>
          </cell>
          <cell r="G909" t="str">
            <v>Flaherty</v>
          </cell>
        </row>
        <row r="910">
          <cell r="A910">
            <v>635257</v>
          </cell>
          <cell r="B910" t="str">
            <v>635257-GBR TECH CCA ARCHITECTURE LDN</v>
          </cell>
          <cell r="C910" t="str">
            <v>AM Technology</v>
          </cell>
          <cell r="D910" t="str">
            <v>AM-Core Components &amp; Architecture</v>
          </cell>
          <cell r="E910" t="str">
            <v>Solutions Architecture</v>
          </cell>
          <cell r="F910" t="str">
            <v>EMEA TECH ARCHITECTURE</v>
          </cell>
          <cell r="G910" t="str">
            <v>Flaherty</v>
          </cell>
        </row>
        <row r="911">
          <cell r="A911">
            <v>143442</v>
          </cell>
          <cell r="B911" t="str">
            <v>143442-PB TECH SHARED TESTING SERVICES - DOM INDIA</v>
          </cell>
          <cell r="C911" t="str">
            <v>AM Technology</v>
          </cell>
          <cell r="D911" t="str">
            <v>GWM Technology</v>
          </cell>
          <cell r="E911" t="str">
            <v>GWM Quality Assurance</v>
          </cell>
          <cell r="F911" t="str">
            <v>GWM Quality Assurance</v>
          </cell>
          <cell r="G911" t="str">
            <v>Flaherty</v>
          </cell>
        </row>
        <row r="912">
          <cell r="A912">
            <v>143485</v>
          </cell>
          <cell r="B912" t="str">
            <v>143485-PB TECH SHARED TESTING SERVICES - INT INDIA</v>
          </cell>
          <cell r="C912" t="str">
            <v>AM Technology</v>
          </cell>
          <cell r="D912" t="str">
            <v>GWM Technology</v>
          </cell>
          <cell r="E912" t="str">
            <v>GWM Quality Assurance</v>
          </cell>
          <cell r="F912" t="str">
            <v>GWM Quality Assurance</v>
          </cell>
          <cell r="G912" t="str">
            <v>Flaherty</v>
          </cell>
        </row>
        <row r="913">
          <cell r="A913">
            <v>143488</v>
          </cell>
          <cell r="B913" t="str">
            <v>143488-PB TECH SHARED TESTING SERVICES - DE</v>
          </cell>
          <cell r="C913" t="str">
            <v>AM Technology</v>
          </cell>
          <cell r="D913" t="str">
            <v>GWM Technology</v>
          </cell>
          <cell r="E913" t="str">
            <v>GWM Quality Assurance</v>
          </cell>
          <cell r="F913" t="str">
            <v>GWM Quality Assurance</v>
          </cell>
          <cell r="G913" t="str">
            <v>Flaherty</v>
          </cell>
        </row>
        <row r="914">
          <cell r="A914">
            <v>143494</v>
          </cell>
          <cell r="B914" t="str">
            <v>143494-PB TECH SHARED TESTING SERVICES - GVA</v>
          </cell>
          <cell r="C914" t="str">
            <v>AM Technology</v>
          </cell>
          <cell r="D914" t="str">
            <v>GWM Technology</v>
          </cell>
          <cell r="E914" t="str">
            <v>GWM Quality Assurance</v>
          </cell>
          <cell r="F914" t="str">
            <v>GWM Quality Assurance</v>
          </cell>
          <cell r="G914" t="str">
            <v>Flaherty</v>
          </cell>
        </row>
        <row r="915">
          <cell r="A915">
            <v>143497</v>
          </cell>
          <cell r="B915" t="str">
            <v>143497-PB TECH SHARED TESTING SERVICES - NY</v>
          </cell>
          <cell r="C915" t="str">
            <v>AM Technology</v>
          </cell>
          <cell r="D915" t="str">
            <v>GWM Technology</v>
          </cell>
          <cell r="E915" t="str">
            <v>GWM Quality Assurance</v>
          </cell>
          <cell r="F915" t="str">
            <v>GWM Quality Assurance</v>
          </cell>
          <cell r="G915" t="str">
            <v>Flaherty</v>
          </cell>
        </row>
        <row r="916">
          <cell r="A916">
            <v>143502</v>
          </cell>
          <cell r="B916" t="str">
            <v>143502-PB TECH SHARED TESTING SERVICES - HK</v>
          </cell>
          <cell r="C916" t="str">
            <v>AM Technology</v>
          </cell>
          <cell r="D916" t="str">
            <v>GWM Technology</v>
          </cell>
          <cell r="E916" t="str">
            <v>GWM Quality Assurance</v>
          </cell>
          <cell r="F916" t="str">
            <v>GWM Quality Assurance</v>
          </cell>
          <cell r="G916" t="str">
            <v>Flaherty</v>
          </cell>
        </row>
        <row r="917">
          <cell r="A917">
            <v>143508</v>
          </cell>
          <cell r="B917" t="str">
            <v>143508-PB TECH SHARED TESTING SERVICES - SG</v>
          </cell>
          <cell r="C917" t="str">
            <v>AM Technology</v>
          </cell>
          <cell r="D917" t="str">
            <v>GWM Technology</v>
          </cell>
          <cell r="E917" t="str">
            <v>GWM Quality Assurance</v>
          </cell>
          <cell r="F917" t="str">
            <v>GWM Quality Assurance</v>
          </cell>
          <cell r="G917" t="str">
            <v>Flaherty</v>
          </cell>
        </row>
        <row r="918">
          <cell r="A918">
            <v>145194</v>
          </cell>
          <cell r="B918" t="str">
            <v>145194-PB TECH SHARED TESTING SERVICES - GVA</v>
          </cell>
          <cell r="C918" t="str">
            <v>AM Technology</v>
          </cell>
          <cell r="D918" t="str">
            <v>GWM Technology</v>
          </cell>
          <cell r="E918" t="str">
            <v>GWM Quality Assurance</v>
          </cell>
          <cell r="F918" t="str">
            <v>GWM Quality Assurance</v>
          </cell>
          <cell r="G918" t="str">
            <v>Flaherty</v>
          </cell>
        </row>
        <row r="919">
          <cell r="A919">
            <v>147867</v>
          </cell>
          <cell r="B919" t="str">
            <v>147867-PB TECH SHARED TESTING SERVICES - GLASGOW</v>
          </cell>
          <cell r="C919" t="str">
            <v>AM Technology</v>
          </cell>
          <cell r="D919" t="str">
            <v>GWM Technology</v>
          </cell>
          <cell r="E919" t="str">
            <v>GWM Quality Assurance</v>
          </cell>
          <cell r="F919" t="str">
            <v>GWM Quality Assurance</v>
          </cell>
          <cell r="G919" t="str">
            <v>Flaherty</v>
          </cell>
        </row>
        <row r="920">
          <cell r="A920">
            <v>148133</v>
          </cell>
          <cell r="B920" t="str">
            <v>148133-PB TECH SHARED TESTING SERVICES - GLASGOW</v>
          </cell>
          <cell r="C920" t="str">
            <v>AM Technology</v>
          </cell>
          <cell r="D920" t="str">
            <v>GWM Technology</v>
          </cell>
          <cell r="E920" t="str">
            <v>GWM Quality Assurance</v>
          </cell>
          <cell r="F920" t="str">
            <v>GWM Quality Assurance</v>
          </cell>
          <cell r="G920" t="str">
            <v>Flaherty</v>
          </cell>
        </row>
        <row r="921">
          <cell r="A921">
            <v>155565</v>
          </cell>
          <cell r="B921" t="str">
            <v>155565-PB TECH SHRD TSTG SRVS</v>
          </cell>
          <cell r="C921" t="str">
            <v>AM Technology</v>
          </cell>
          <cell r="D921" t="str">
            <v>GWM Technology</v>
          </cell>
          <cell r="E921" t="str">
            <v>GWM Quality Assurance</v>
          </cell>
          <cell r="F921" t="str">
            <v>GWM Quality Assurance</v>
          </cell>
          <cell r="G921" t="str">
            <v>Flaherty</v>
          </cell>
        </row>
        <row r="922">
          <cell r="A922">
            <v>155712</v>
          </cell>
          <cell r="B922" t="str">
            <v>155712-PB TECH SHRD TSTG SRVS</v>
          </cell>
          <cell r="C922" t="str">
            <v>AM Technology</v>
          </cell>
          <cell r="D922" t="str">
            <v>GWM Technology</v>
          </cell>
          <cell r="E922" t="str">
            <v>GWM Quality Assurance</v>
          </cell>
          <cell r="F922" t="str">
            <v>GWM Quality Assurance</v>
          </cell>
          <cell r="G922" t="str">
            <v>Flaherty</v>
          </cell>
        </row>
        <row r="923">
          <cell r="A923">
            <v>607189</v>
          </cell>
          <cell r="B923" t="str">
            <v>607189-PB TECH SHARED TESTING SERVICES - DE</v>
          </cell>
          <cell r="C923" t="str">
            <v>AM Technology</v>
          </cell>
          <cell r="D923" t="str">
            <v>GWM Technology</v>
          </cell>
          <cell r="E923" t="str">
            <v>GWM Quality Assurance</v>
          </cell>
          <cell r="F923" t="str">
            <v>GWM Quality Assurance</v>
          </cell>
          <cell r="G923" t="str">
            <v>Flaherty</v>
          </cell>
        </row>
        <row r="924">
          <cell r="A924">
            <v>608096</v>
          </cell>
          <cell r="B924" t="str">
            <v>608096-PB TECH SHARED TESTING SERVICES - DE</v>
          </cell>
          <cell r="C924" t="str">
            <v>AM Technology</v>
          </cell>
          <cell r="D924" t="str">
            <v>GWM Technology</v>
          </cell>
          <cell r="E924" t="str">
            <v>GWM Quality Assurance</v>
          </cell>
          <cell r="F924" t="str">
            <v>GWM Quality Assurance</v>
          </cell>
          <cell r="G924" t="str">
            <v>Flaherty</v>
          </cell>
        </row>
        <row r="925">
          <cell r="A925">
            <v>100438</v>
          </cell>
          <cell r="B925" t="str">
            <v>100438-IND TECH QA INDIA INV</v>
          </cell>
          <cell r="C925" t="str">
            <v>AM Technology</v>
          </cell>
          <cell r="D925" t="str">
            <v>AM-Core Components &amp; Architecture</v>
          </cell>
          <cell r="E925" t="str">
            <v>Quality Assurance</v>
          </cell>
          <cell r="F925" t="str">
            <v>GIM Quality Assurance</v>
          </cell>
          <cell r="G925" t="str">
            <v>Flaherty</v>
          </cell>
        </row>
        <row r="926">
          <cell r="A926">
            <v>143299</v>
          </cell>
          <cell r="B926" t="str">
            <v>143299-QUALITY ASSURANCE - INDIA CO 295</v>
          </cell>
          <cell r="C926" t="str">
            <v>AM Technology</v>
          </cell>
          <cell r="D926" t="str">
            <v>AM-Core Components &amp; Architecture</v>
          </cell>
          <cell r="E926" t="str">
            <v>Quality Assurance</v>
          </cell>
          <cell r="F926" t="str">
            <v>GIM Quality Assurance</v>
          </cell>
          <cell r="G926" t="str">
            <v>Flaherty</v>
          </cell>
        </row>
        <row r="927">
          <cell r="A927">
            <v>144023</v>
          </cell>
          <cell r="B927" t="str">
            <v>144023-QUALITY ASSURANCE - INDIA CO 244</v>
          </cell>
          <cell r="C927" t="str">
            <v>AM Technology</v>
          </cell>
          <cell r="D927" t="str">
            <v>AM-Core Components &amp; Architecture</v>
          </cell>
          <cell r="E927" t="str">
            <v>Quality Assurance</v>
          </cell>
          <cell r="F927" t="str">
            <v>GIM Quality Assurance</v>
          </cell>
          <cell r="G927" t="str">
            <v>Flaherty</v>
          </cell>
        </row>
        <row r="928">
          <cell r="A928">
            <v>144051</v>
          </cell>
          <cell r="B928" t="str">
            <v>144051-QUALITY ASSURANCE</v>
          </cell>
          <cell r="C928" t="str">
            <v>AM Technology</v>
          </cell>
          <cell r="D928" t="str">
            <v>AM-Core Components &amp; Architecture</v>
          </cell>
          <cell r="E928" t="str">
            <v>Quality Assurance</v>
          </cell>
          <cell r="F928" t="str">
            <v>GIM Quality Assurance</v>
          </cell>
          <cell r="G928" t="str">
            <v>Flaherty</v>
          </cell>
        </row>
        <row r="929">
          <cell r="A929">
            <v>427463</v>
          </cell>
          <cell r="B929" t="str">
            <v>427463-GBR TECH QA OFFSHORE INV</v>
          </cell>
          <cell r="C929" t="str">
            <v>AM Technology</v>
          </cell>
          <cell r="D929" t="str">
            <v>AM-Core Components &amp; Architecture</v>
          </cell>
          <cell r="E929" t="str">
            <v>Quality Assurance</v>
          </cell>
          <cell r="F929" t="str">
            <v>GIM Quality Assurance</v>
          </cell>
          <cell r="G929" t="str">
            <v>Flaherty</v>
          </cell>
        </row>
        <row r="930">
          <cell r="A930">
            <v>55132</v>
          </cell>
          <cell r="B930" t="str">
            <v>55132-GBR TECH QA GLASGOW INV</v>
          </cell>
          <cell r="C930" t="str">
            <v>AM Technology</v>
          </cell>
          <cell r="D930" t="str">
            <v>AM-Core Components &amp; Architecture</v>
          </cell>
          <cell r="E930" t="str">
            <v>Quality Assurance</v>
          </cell>
          <cell r="F930" t="str">
            <v>GIM Quality Assurance</v>
          </cell>
          <cell r="G930" t="str">
            <v>Flaherty</v>
          </cell>
        </row>
        <row r="931">
          <cell r="A931">
            <v>55228</v>
          </cell>
          <cell r="B931" t="str">
            <v>55228-GBR TECH QA GLASGOW PROD</v>
          </cell>
          <cell r="C931" t="str">
            <v>AM Technology</v>
          </cell>
          <cell r="D931" t="str">
            <v>AM-Core Components &amp; Architecture</v>
          </cell>
          <cell r="E931" t="str">
            <v>Quality Assurance</v>
          </cell>
          <cell r="F931" t="str">
            <v>GIM Quality Assurance</v>
          </cell>
          <cell r="G931" t="str">
            <v>Flaherty</v>
          </cell>
        </row>
        <row r="932">
          <cell r="A932">
            <v>635169</v>
          </cell>
          <cell r="B932" t="str">
            <v>635169-GBR TECH QA OFFSHORE INV</v>
          </cell>
          <cell r="C932" t="str">
            <v>AM Technology</v>
          </cell>
          <cell r="D932" t="str">
            <v>AM-Core Components &amp; Architecture</v>
          </cell>
          <cell r="E932" t="str">
            <v>Quality Assurance</v>
          </cell>
          <cell r="F932" t="str">
            <v>GIM Quality Assurance</v>
          </cell>
          <cell r="G932" t="str">
            <v>Flaherty</v>
          </cell>
        </row>
        <row r="933">
          <cell r="A933">
            <v>635171</v>
          </cell>
          <cell r="B933" t="str">
            <v>635171-GBR TECH QA GLASGOW PROD</v>
          </cell>
          <cell r="C933" t="str">
            <v>AM Technology</v>
          </cell>
          <cell r="D933" t="str">
            <v>AM-Core Components &amp; Architecture</v>
          </cell>
          <cell r="E933" t="str">
            <v>Quality Assurance</v>
          </cell>
          <cell r="F933" t="str">
            <v>GIM Quality Assurance</v>
          </cell>
          <cell r="G933" t="str">
            <v>Flaherty</v>
          </cell>
        </row>
        <row r="934">
          <cell r="A934">
            <v>635174</v>
          </cell>
          <cell r="B934" t="str">
            <v>635174-GBR TECH QA GLASGOW INV</v>
          </cell>
          <cell r="C934" t="str">
            <v>AM Technology</v>
          </cell>
          <cell r="D934" t="str">
            <v>AM-Core Components &amp; Architecture</v>
          </cell>
          <cell r="E934" t="str">
            <v>Quality Assurance</v>
          </cell>
          <cell r="F934" t="str">
            <v>GIM Quality Assurance</v>
          </cell>
          <cell r="G934" t="str">
            <v>Flaherty</v>
          </cell>
        </row>
        <row r="935">
          <cell r="A935">
            <v>143445</v>
          </cell>
          <cell r="B935" t="str">
            <v>143445-PB TECH GLOBAL DELIVERY OPTIMIZATION - DOM INDIA</v>
          </cell>
          <cell r="C935" t="str">
            <v>AM Technology</v>
          </cell>
          <cell r="D935" t="str">
            <v>GWM Technology</v>
          </cell>
          <cell r="E935" t="str">
            <v>GWM Quality Assurance</v>
          </cell>
          <cell r="F935" t="str">
            <v>GWM Quality Assurance</v>
          </cell>
          <cell r="G935" t="str">
            <v>Flaherty</v>
          </cell>
        </row>
        <row r="936">
          <cell r="A936">
            <v>143486</v>
          </cell>
          <cell r="B936" t="str">
            <v>143486-PB TECH GLOBAL DELIVERY OPTIMIZATION - INT INDIA</v>
          </cell>
          <cell r="C936" t="str">
            <v>AM Technology</v>
          </cell>
          <cell r="D936" t="str">
            <v>GWM Technology</v>
          </cell>
          <cell r="E936" t="str">
            <v>GWM Quality Assurance</v>
          </cell>
          <cell r="F936" t="str">
            <v>GWM Quality Assurance</v>
          </cell>
          <cell r="G936" t="str">
            <v>Flaherty</v>
          </cell>
        </row>
        <row r="937">
          <cell r="A937">
            <v>143491</v>
          </cell>
          <cell r="B937" t="str">
            <v>143491-PB TECH GLOBAL DELIVERY OPTIMIZATION - DE</v>
          </cell>
          <cell r="C937" t="str">
            <v>AM Technology</v>
          </cell>
          <cell r="D937" t="str">
            <v>GWM Technology</v>
          </cell>
          <cell r="E937" t="str">
            <v>GWM Quality Assurance</v>
          </cell>
          <cell r="F937" t="str">
            <v>GWM Quality Assurance</v>
          </cell>
          <cell r="G937" t="str">
            <v>Flaherty</v>
          </cell>
        </row>
        <row r="938">
          <cell r="A938">
            <v>143496</v>
          </cell>
          <cell r="B938" t="str">
            <v>143496-PB TECH GLOBAL DELIVERY OPTIMIZATION - GVA</v>
          </cell>
          <cell r="C938" t="str">
            <v>AM Technology</v>
          </cell>
          <cell r="D938" t="str">
            <v>GWM Technology</v>
          </cell>
          <cell r="E938" t="str">
            <v>GWM Quality Assurance</v>
          </cell>
          <cell r="F938" t="str">
            <v>GWM Quality Assurance</v>
          </cell>
          <cell r="G938" t="str">
            <v>Flaherty</v>
          </cell>
        </row>
        <row r="939">
          <cell r="A939">
            <v>143499</v>
          </cell>
          <cell r="B939" t="str">
            <v>143499-PB TECH GLOBAL DELIVERY OPTIMIZATION - NY</v>
          </cell>
          <cell r="C939" t="str">
            <v>AM Technology</v>
          </cell>
          <cell r="D939" t="str">
            <v>GWM Technology</v>
          </cell>
          <cell r="E939" t="str">
            <v>GWM Quality Assurance</v>
          </cell>
          <cell r="F939" t="str">
            <v>GWM Quality Assurance</v>
          </cell>
          <cell r="G939" t="str">
            <v>Flaherty</v>
          </cell>
        </row>
        <row r="940">
          <cell r="A940">
            <v>143504</v>
          </cell>
          <cell r="B940" t="str">
            <v>143504-PB TECH GLOBAL DELIVERY OPTIMIZATION - HK</v>
          </cell>
          <cell r="C940" t="str">
            <v>AM Technology</v>
          </cell>
          <cell r="D940" t="str">
            <v>GWM Technology</v>
          </cell>
          <cell r="E940" t="str">
            <v>GWM Quality Assurance</v>
          </cell>
          <cell r="F940" t="str">
            <v>GWM Quality Assurance</v>
          </cell>
          <cell r="G940" t="str">
            <v>Flaherty</v>
          </cell>
        </row>
        <row r="941">
          <cell r="A941">
            <v>143510</v>
          </cell>
          <cell r="B941" t="str">
            <v>143510-PB TECH GLOBAL DELIVERY OPTIMIZATION - SG</v>
          </cell>
          <cell r="C941" t="str">
            <v>AM Technology</v>
          </cell>
          <cell r="D941" t="str">
            <v>GWM Technology</v>
          </cell>
          <cell r="E941" t="str">
            <v>GWM Quality Assurance</v>
          </cell>
          <cell r="F941" t="str">
            <v>GWM Quality Assurance</v>
          </cell>
          <cell r="G941" t="str">
            <v>Flaherty</v>
          </cell>
        </row>
        <row r="942">
          <cell r="A942">
            <v>145196</v>
          </cell>
          <cell r="B942" t="str">
            <v>145196-PB TECH GLOBAL DELIVERY OPTIMIZATION - GVA</v>
          </cell>
          <cell r="C942" t="str">
            <v>AM Technology</v>
          </cell>
          <cell r="D942" t="str">
            <v>GWM Technology</v>
          </cell>
          <cell r="E942" t="str">
            <v>GWM Quality Assurance</v>
          </cell>
          <cell r="F942" t="str">
            <v>GWM Quality Assurance</v>
          </cell>
          <cell r="G942" t="str">
            <v>Flaherty</v>
          </cell>
        </row>
        <row r="943">
          <cell r="A943">
            <v>147866</v>
          </cell>
          <cell r="B943" t="str">
            <v>147866-PB TECH GLOBAL DELIVERY OPTIMIZATION - GLASGOW</v>
          </cell>
          <cell r="C943" t="str">
            <v>AM Technology</v>
          </cell>
          <cell r="D943" t="str">
            <v>GWM Technology</v>
          </cell>
          <cell r="E943" t="str">
            <v>GWM Quality Assurance</v>
          </cell>
          <cell r="F943" t="str">
            <v>GWM Quality Assurance</v>
          </cell>
          <cell r="G943" t="str">
            <v>Flaherty</v>
          </cell>
        </row>
        <row r="944">
          <cell r="A944">
            <v>148132</v>
          </cell>
          <cell r="B944" t="str">
            <v>148132-PB TECH GLOBAL DELIVERY OPTIMIZATION - GLASGOW</v>
          </cell>
          <cell r="C944" t="str">
            <v>AM Technology</v>
          </cell>
          <cell r="D944" t="str">
            <v>GWM Technology</v>
          </cell>
          <cell r="E944" t="str">
            <v>GWM Quality Assurance</v>
          </cell>
          <cell r="F944" t="str">
            <v>GWM Quality Assurance</v>
          </cell>
          <cell r="G944" t="str">
            <v>Flaherty</v>
          </cell>
        </row>
        <row r="945">
          <cell r="A945">
            <v>607182</v>
          </cell>
          <cell r="B945" t="str">
            <v>607182-PB TECH GLOBAL DELIVERY OPTIMIZATION - DE</v>
          </cell>
          <cell r="C945" t="str">
            <v>AM Technology</v>
          </cell>
          <cell r="D945" t="str">
            <v>GWM Technology</v>
          </cell>
          <cell r="E945" t="str">
            <v>GWM Quality Assurance</v>
          </cell>
          <cell r="F945" t="str">
            <v>GWM Quality Assurance</v>
          </cell>
          <cell r="G945" t="str">
            <v>Flaherty</v>
          </cell>
        </row>
        <row r="946">
          <cell r="A946">
            <v>608089</v>
          </cell>
          <cell r="B946" t="str">
            <v>608089-PB TECH GLOBAL DELIVERY OPTIMIZATION - DE</v>
          </cell>
          <cell r="C946" t="str">
            <v>AM Technology</v>
          </cell>
          <cell r="D946" t="str">
            <v>GWM Technology</v>
          </cell>
          <cell r="E946" t="str">
            <v>GWM Quality Assurance</v>
          </cell>
          <cell r="F946" t="str">
            <v>GWM Quality Assurance</v>
          </cell>
          <cell r="G946" t="str">
            <v>Flaherty</v>
          </cell>
        </row>
        <row r="947">
          <cell r="A947">
            <v>106940</v>
          </cell>
          <cell r="B947" t="str">
            <v>106940-GLOBAL DELIVERY OPTIMIZATION - CO 295</v>
          </cell>
          <cell r="C947" t="str">
            <v>AM Technology</v>
          </cell>
          <cell r="D947" t="str">
            <v>AM-Core Components &amp; Architecture</v>
          </cell>
          <cell r="E947" t="str">
            <v>Core Operations</v>
          </cell>
          <cell r="F947" t="str">
            <v>GIM CCA Core Operations</v>
          </cell>
          <cell r="G947" t="str">
            <v>Flaherty</v>
          </cell>
        </row>
        <row r="948">
          <cell r="A948">
            <v>113016</v>
          </cell>
          <cell r="B948" t="str">
            <v>113016-IMA PROD ASSUR - COLUMBUS</v>
          </cell>
          <cell r="C948" t="str">
            <v>AM Technology</v>
          </cell>
          <cell r="D948" t="str">
            <v>AM-Core Components &amp; Architecture</v>
          </cell>
          <cell r="E948" t="str">
            <v>Core Operations</v>
          </cell>
          <cell r="F948" t="str">
            <v>GIM CCA Core Operations</v>
          </cell>
          <cell r="G948" t="str">
            <v>Flaherty</v>
          </cell>
        </row>
        <row r="949">
          <cell r="A949">
            <v>113017</v>
          </cell>
          <cell r="B949" t="str">
            <v>113017-GLOBAL DELIVERY OPTIMIZATION - CO 102</v>
          </cell>
          <cell r="C949" t="str">
            <v>AM Technology</v>
          </cell>
          <cell r="D949" t="str">
            <v>AM-Core Components &amp; Architecture</v>
          </cell>
          <cell r="E949" t="str">
            <v>Core Operations</v>
          </cell>
          <cell r="F949" t="str">
            <v>GIM CCA Core Operations</v>
          </cell>
          <cell r="G949" t="str">
            <v>Flaherty</v>
          </cell>
        </row>
        <row r="950">
          <cell r="A950">
            <v>26469</v>
          </cell>
          <cell r="B950" t="str">
            <v>26469-GLOBAL DELIVERY OPTIMIZATION - CO 295</v>
          </cell>
          <cell r="C950" t="str">
            <v>AM Technology</v>
          </cell>
          <cell r="D950" t="str">
            <v>AM-Core Components &amp; Architecture</v>
          </cell>
          <cell r="E950" t="str">
            <v>Core Operations</v>
          </cell>
          <cell r="F950" t="str">
            <v>GIM CCA Core Operations</v>
          </cell>
          <cell r="G950" t="str">
            <v>Flaherty</v>
          </cell>
        </row>
        <row r="951">
          <cell r="A951">
            <v>30923</v>
          </cell>
          <cell r="B951" t="str">
            <v>30923-IMA ASSURANCE - BOSTON</v>
          </cell>
          <cell r="C951" t="str">
            <v>AM Technology</v>
          </cell>
          <cell r="D951" t="str">
            <v>AM-Core Components &amp; Architecture</v>
          </cell>
          <cell r="E951" t="str">
            <v>Core Operations</v>
          </cell>
          <cell r="F951" t="str">
            <v>GIM CCA Core Operations</v>
          </cell>
          <cell r="G951" t="str">
            <v>Flaherty</v>
          </cell>
        </row>
        <row r="952">
          <cell r="A952">
            <v>409927</v>
          </cell>
          <cell r="B952" t="str">
            <v>409927-GBR  - IMA PROD ASSUR- (GLASGOW)</v>
          </cell>
          <cell r="C952" t="str">
            <v>AM Technology</v>
          </cell>
          <cell r="D952" t="str">
            <v>AM-Core Components &amp; Architecture</v>
          </cell>
          <cell r="E952" t="str">
            <v>Core Operations</v>
          </cell>
          <cell r="F952" t="str">
            <v>GIM CCA Core Operations</v>
          </cell>
          <cell r="G952" t="str">
            <v>Flaherty</v>
          </cell>
        </row>
        <row r="953">
          <cell r="A953">
            <v>464738</v>
          </cell>
          <cell r="B953" t="str">
            <v>464738-SHARED SERVICES CORE-INDIA LE #244</v>
          </cell>
          <cell r="C953" t="str">
            <v>AM Technology</v>
          </cell>
          <cell r="D953" t="str">
            <v>AM-Core Components &amp; Architecture</v>
          </cell>
          <cell r="E953" t="str">
            <v>Core Operations</v>
          </cell>
          <cell r="F953" t="str">
            <v>GIM CCA Core Operations</v>
          </cell>
          <cell r="G953" t="str">
            <v>Flaherty</v>
          </cell>
        </row>
        <row r="954">
          <cell r="A954">
            <v>464767</v>
          </cell>
          <cell r="B954" t="str">
            <v>464767-SHARED SERVICES CORE-INDIA LE 295</v>
          </cell>
          <cell r="C954" t="str">
            <v>AM Technology</v>
          </cell>
          <cell r="D954" t="str">
            <v>AM-Core Components &amp; Architecture</v>
          </cell>
          <cell r="E954" t="str">
            <v>Core Operations</v>
          </cell>
          <cell r="F954" t="str">
            <v>GIM CCA Core Operations</v>
          </cell>
          <cell r="G954" t="str">
            <v>Flaherty</v>
          </cell>
        </row>
        <row r="955">
          <cell r="A955">
            <v>55134</v>
          </cell>
          <cell r="B955" t="str">
            <v>55134-GBR TECH CORE OPS GLASGOW INV</v>
          </cell>
          <cell r="C955" t="str">
            <v>AM Technology</v>
          </cell>
          <cell r="D955" t="str">
            <v>AM-Core Components &amp; Architecture</v>
          </cell>
          <cell r="E955" t="str">
            <v>Core Operations</v>
          </cell>
          <cell r="F955" t="str">
            <v>GIM CCA Core Operations</v>
          </cell>
          <cell r="G955" t="str">
            <v>Flaherty</v>
          </cell>
        </row>
        <row r="956">
          <cell r="A956">
            <v>635190</v>
          </cell>
          <cell r="B956" t="str">
            <v>635190-GBR TECH CORE OPS GLASGOW INV</v>
          </cell>
          <cell r="C956" t="str">
            <v>AM Technology</v>
          </cell>
          <cell r="D956" t="str">
            <v>AM-Core Components &amp; Architecture</v>
          </cell>
          <cell r="E956" t="str">
            <v>Core Operations</v>
          </cell>
          <cell r="F956" t="str">
            <v>GIM CCA Core Operations</v>
          </cell>
          <cell r="G956" t="str">
            <v>Flaherty</v>
          </cell>
        </row>
        <row r="957">
          <cell r="A957">
            <v>635323</v>
          </cell>
          <cell r="B957" t="str">
            <v>635323-GBR  - IMA PROD ASSUR- (GLASGOW)</v>
          </cell>
          <cell r="C957" t="str">
            <v>AM Technology</v>
          </cell>
          <cell r="D957" t="str">
            <v>AM-Core Components &amp; Architecture</v>
          </cell>
          <cell r="E957" t="str">
            <v>Core Operations</v>
          </cell>
          <cell r="F957" t="str">
            <v>GIM CCA Core Operations</v>
          </cell>
          <cell r="G957" t="str">
            <v>Flaherty</v>
          </cell>
        </row>
        <row r="958">
          <cell r="A958">
            <v>73926</v>
          </cell>
          <cell r="B958" t="str">
            <v>73926-IMA PROD ASSUR - COLUMBUS</v>
          </cell>
          <cell r="C958" t="str">
            <v>AM Technology</v>
          </cell>
          <cell r="D958" t="str">
            <v>AM-Core Components &amp; Architecture</v>
          </cell>
          <cell r="E958" t="str">
            <v>Core Operations</v>
          </cell>
          <cell r="F958" t="str">
            <v>GIM CCA Core Operations</v>
          </cell>
          <cell r="G958" t="str">
            <v>Flaherty</v>
          </cell>
        </row>
        <row r="959">
          <cell r="A959">
            <v>73927</v>
          </cell>
          <cell r="B959" t="str">
            <v>73927-GLOBAL DELIVERY OPTIMIZATION - CO 102</v>
          </cell>
          <cell r="C959" t="str">
            <v>AM Technology</v>
          </cell>
          <cell r="D959" t="str">
            <v>AM-Core Components &amp; Architecture</v>
          </cell>
          <cell r="E959" t="str">
            <v>Core Operations</v>
          </cell>
          <cell r="F959" t="str">
            <v>GIM CCA Core Operations</v>
          </cell>
          <cell r="G959" t="str">
            <v>Flaherty</v>
          </cell>
        </row>
        <row r="960">
          <cell r="A960">
            <v>787040</v>
          </cell>
          <cell r="B960" t="str">
            <v>787040-IMA PROD ASSUR - COLUMBUS</v>
          </cell>
          <cell r="C960" t="str">
            <v>AM Technology</v>
          </cell>
          <cell r="D960" t="str">
            <v>AM-Core Components &amp; Architecture</v>
          </cell>
          <cell r="E960" t="str">
            <v>Core Operations</v>
          </cell>
          <cell r="F960" t="str">
            <v>GIM CCA Core Operations</v>
          </cell>
          <cell r="G960" t="str">
            <v>Flaherty</v>
          </cell>
        </row>
        <row r="961">
          <cell r="A961">
            <v>787860</v>
          </cell>
          <cell r="B961" t="str">
            <v>787860-GLOBAL DELIVERY OPTIMIZATION - CO 102</v>
          </cell>
          <cell r="C961" t="str">
            <v>AM Technology</v>
          </cell>
          <cell r="D961" t="str">
            <v>AM-Core Components &amp; Architecture</v>
          </cell>
          <cell r="E961" t="str">
            <v>Core Operations</v>
          </cell>
          <cell r="F961" t="str">
            <v>GIM CCA Core Operations</v>
          </cell>
          <cell r="G961" t="str">
            <v>Flaherty</v>
          </cell>
        </row>
        <row r="962">
          <cell r="A962">
            <v>160417</v>
          </cell>
          <cell r="B962" t="str">
            <v>160417-CCA 1AM - INDIA CO 295</v>
          </cell>
          <cell r="C962" t="str">
            <v>AM Technology</v>
          </cell>
          <cell r="D962" t="str">
            <v>AM-Core Components &amp; Architecture</v>
          </cell>
          <cell r="E962" t="str">
            <v>1AM</v>
          </cell>
          <cell r="F962" t="str">
            <v>STRATEGY AND INNOVATION</v>
          </cell>
          <cell r="G962" t="str">
            <v>Flaherty</v>
          </cell>
        </row>
        <row r="963">
          <cell r="A963">
            <v>160418</v>
          </cell>
          <cell r="B963" t="str">
            <v>160418-CCA 1AM - INDIA CO 244</v>
          </cell>
          <cell r="C963" t="str">
            <v>AM Technology</v>
          </cell>
          <cell r="D963" t="str">
            <v>AM-Core Components &amp; Architecture</v>
          </cell>
          <cell r="E963" t="str">
            <v>1AM</v>
          </cell>
          <cell r="F963" t="str">
            <v>STRATEGY AND INNOVATION</v>
          </cell>
          <cell r="G963" t="str">
            <v>Flaherty</v>
          </cell>
        </row>
        <row r="964">
          <cell r="A964">
            <v>160506</v>
          </cell>
          <cell r="B964" t="str">
            <v>160506-CCA 1AM - NY</v>
          </cell>
          <cell r="C964" t="str">
            <v>AM Technology</v>
          </cell>
          <cell r="D964" t="str">
            <v>AM-Core Components &amp; Architecture</v>
          </cell>
          <cell r="E964" t="str">
            <v>1AM</v>
          </cell>
          <cell r="F964" t="str">
            <v>STRATEGY AND INNOVATION</v>
          </cell>
          <cell r="G964" t="str">
            <v>Flaherty</v>
          </cell>
        </row>
        <row r="965">
          <cell r="A965">
            <v>419796</v>
          </cell>
          <cell r="B965" t="str">
            <v>419796-PROJECT MANAGEMENT OFFICE CO #0802</v>
          </cell>
          <cell r="C965" t="str">
            <v>AM Technology</v>
          </cell>
          <cell r="D965" t="str">
            <v>AM-Core Components &amp; Architecture</v>
          </cell>
          <cell r="E965" t="str">
            <v>1AM</v>
          </cell>
          <cell r="F965" t="str">
            <v>STRATEGY AND INNOVATION</v>
          </cell>
          <cell r="G965" t="str">
            <v>Flaherty</v>
          </cell>
        </row>
        <row r="966">
          <cell r="A966">
            <v>111890</v>
          </cell>
          <cell r="B966" t="str">
            <v>111890-PB TECH ICTO - GVA</v>
          </cell>
          <cell r="C966" t="str">
            <v>AM Technology</v>
          </cell>
          <cell r="D966" t="str">
            <v>AM Infrastructure Application Services</v>
          </cell>
          <cell r="E966" t="str">
            <v>GWM Infrastructure and Operate</v>
          </cell>
          <cell r="F966" t="str">
            <v>GWM Infrastructure</v>
          </cell>
          <cell r="G966" t="str">
            <v>Sorrentino</v>
          </cell>
        </row>
        <row r="967">
          <cell r="A967">
            <v>129982</v>
          </cell>
          <cell r="B967" t="str">
            <v>129982-AMIT EUT SG -- GWM</v>
          </cell>
          <cell r="C967" t="str">
            <v>AM Technology</v>
          </cell>
          <cell r="D967" t="str">
            <v>AM Infrastructure Application Services</v>
          </cell>
          <cell r="E967" t="str">
            <v>GWM Infrastructure and Operate</v>
          </cell>
          <cell r="F967" t="str">
            <v>GWM Infrastructure</v>
          </cell>
          <cell r="G967" t="str">
            <v>Sorrentino</v>
          </cell>
        </row>
        <row r="968">
          <cell r="A968">
            <v>129984</v>
          </cell>
          <cell r="B968" t="str">
            <v>129984-AMIT EUT HK - GWM</v>
          </cell>
          <cell r="C968" t="str">
            <v>AM Technology</v>
          </cell>
          <cell r="D968" t="str">
            <v>AM Infrastructure Application Services</v>
          </cell>
          <cell r="E968" t="str">
            <v>GWM Infrastructure and Operate</v>
          </cell>
          <cell r="F968" t="str">
            <v>GWM Infrastructure</v>
          </cell>
          <cell r="G968" t="str">
            <v>Sorrentino</v>
          </cell>
        </row>
        <row r="969">
          <cell r="A969">
            <v>132776</v>
          </cell>
          <cell r="B969" t="str">
            <v>132776-AMIT DIST COMP INDIA - GWM</v>
          </cell>
          <cell r="C969" t="str">
            <v>AM Technology</v>
          </cell>
          <cell r="D969" t="str">
            <v>AM Infrastructure Application Services</v>
          </cell>
          <cell r="E969" t="str">
            <v>GWM Infrastructure and Operate</v>
          </cell>
          <cell r="F969" t="str">
            <v>GWM Infrastructure</v>
          </cell>
          <cell r="G969" t="str">
            <v>Sorrentino</v>
          </cell>
        </row>
        <row r="970">
          <cell r="A970">
            <v>144594</v>
          </cell>
          <cell r="B970" t="str">
            <v>144594-PB TECH ICTO - MILAN</v>
          </cell>
          <cell r="C970" t="str">
            <v>AM Technology</v>
          </cell>
          <cell r="D970" t="str">
            <v>AM Infrastructure Application Services</v>
          </cell>
          <cell r="E970" t="str">
            <v>GWM Infrastructure and Operate</v>
          </cell>
          <cell r="F970" t="str">
            <v>GWM Infrastructure</v>
          </cell>
          <cell r="G970" t="str">
            <v>Sorrentino</v>
          </cell>
        </row>
        <row r="971">
          <cell r="A971">
            <v>144595</v>
          </cell>
          <cell r="B971" t="str">
            <v>144595-PB TECH ICTO - ZURICH</v>
          </cell>
          <cell r="C971" t="str">
            <v>AM Technology</v>
          </cell>
          <cell r="D971" t="str">
            <v>AM Infrastructure Application Services</v>
          </cell>
          <cell r="E971" t="str">
            <v>GWM Infrastructure and Operate</v>
          </cell>
          <cell r="F971" t="str">
            <v>GWM Infrastructure</v>
          </cell>
          <cell r="G971" t="str">
            <v>Sorrentino</v>
          </cell>
        </row>
        <row r="972">
          <cell r="A972">
            <v>144963</v>
          </cell>
          <cell r="B972" t="str">
            <v>144963-AMIT DIST COMP GVA - GWM</v>
          </cell>
          <cell r="C972" t="str">
            <v>AM Technology</v>
          </cell>
          <cell r="D972" t="str">
            <v>AM Infrastructure Application Services</v>
          </cell>
          <cell r="E972" t="str">
            <v>GWM Infrastructure and Operate</v>
          </cell>
          <cell r="F972" t="str">
            <v>GWM Infrastructure</v>
          </cell>
          <cell r="G972" t="str">
            <v>Sorrentino</v>
          </cell>
        </row>
        <row r="973">
          <cell r="A973">
            <v>145049</v>
          </cell>
          <cell r="B973" t="str">
            <v>145049-PB TECH ICTO - FRANKFURT</v>
          </cell>
          <cell r="C973" t="str">
            <v>AM Technology</v>
          </cell>
          <cell r="D973" t="str">
            <v>AM Infrastructure Application Services</v>
          </cell>
          <cell r="E973" t="str">
            <v>GWM Infrastructure and Operate</v>
          </cell>
          <cell r="F973" t="str">
            <v>GWM Infrastructure</v>
          </cell>
          <cell r="G973" t="str">
            <v>Sorrentino</v>
          </cell>
        </row>
        <row r="974">
          <cell r="A974">
            <v>145198</v>
          </cell>
          <cell r="B974" t="str">
            <v>145198-PB TECH ICTO - BRUSSELS</v>
          </cell>
          <cell r="C974" t="str">
            <v>AM Technology</v>
          </cell>
          <cell r="D974" t="str">
            <v>AM Infrastructure Application Services</v>
          </cell>
          <cell r="E974" t="str">
            <v>GWM Infrastructure and Operate</v>
          </cell>
          <cell r="F974" t="str">
            <v>GWM Infrastructure</v>
          </cell>
          <cell r="G974" t="str">
            <v>Sorrentino</v>
          </cell>
        </row>
        <row r="975">
          <cell r="A975">
            <v>145235</v>
          </cell>
          <cell r="B975" t="str">
            <v>145235-AMIT DIST COMP GVA - GWM</v>
          </cell>
          <cell r="C975" t="str">
            <v>AM Technology</v>
          </cell>
          <cell r="D975" t="str">
            <v>AM Infrastructure Application Services</v>
          </cell>
          <cell r="E975" t="str">
            <v>GWM Infrastructure and Operate</v>
          </cell>
          <cell r="F975" t="str">
            <v>GWM Infrastructure</v>
          </cell>
          <cell r="G975" t="str">
            <v>Sorrentino</v>
          </cell>
        </row>
        <row r="976">
          <cell r="A976">
            <v>148414</v>
          </cell>
          <cell r="B976" t="str">
            <v>148414-PB TECH ICTO - EMEA</v>
          </cell>
          <cell r="C976" t="str">
            <v>AM Technology</v>
          </cell>
          <cell r="D976" t="str">
            <v>AM Infrastructure Application Services</v>
          </cell>
          <cell r="E976" t="str">
            <v>GWM Infrastructure and Operate</v>
          </cell>
          <cell r="F976" t="str">
            <v>GWM Infrastructure</v>
          </cell>
          <cell r="G976" t="str">
            <v>Sorrentino</v>
          </cell>
        </row>
        <row r="977">
          <cell r="A977">
            <v>148507</v>
          </cell>
          <cell r="B977" t="str">
            <v>148507-PB TECH ICTO - EMEA</v>
          </cell>
          <cell r="C977" t="str">
            <v>AM Technology</v>
          </cell>
          <cell r="D977" t="str">
            <v>AM Infrastructure Application Services</v>
          </cell>
          <cell r="E977" t="str">
            <v>GWM Infrastructure and Operate</v>
          </cell>
          <cell r="F977" t="str">
            <v>GWM Infrastructure</v>
          </cell>
          <cell r="G977" t="str">
            <v>Sorrentino</v>
          </cell>
        </row>
        <row r="978">
          <cell r="A978">
            <v>160536</v>
          </cell>
          <cell r="B978" t="str">
            <v>160536-AMIT EUT GVA - GWM</v>
          </cell>
          <cell r="C978" t="str">
            <v>AM Technology</v>
          </cell>
          <cell r="D978" t="str">
            <v>AM Infrastructure Application Services</v>
          </cell>
          <cell r="E978" t="str">
            <v>GWM Infrastructure and Operate</v>
          </cell>
          <cell r="F978" t="str">
            <v>GWM Infrastructure</v>
          </cell>
          <cell r="G978" t="str">
            <v>Sorrentino</v>
          </cell>
        </row>
        <row r="979">
          <cell r="A979">
            <v>160564</v>
          </cell>
          <cell r="B979" t="str">
            <v>160564-AMIT DIST COMP GVA LE#489 - GWM</v>
          </cell>
          <cell r="C979" t="str">
            <v>AM Technology</v>
          </cell>
          <cell r="D979" t="str">
            <v>AM Infrastructure Application Services</v>
          </cell>
          <cell r="E979" t="str">
            <v>GWM Infrastructure and Operate</v>
          </cell>
          <cell r="F979" t="str">
            <v>GWM Infrastructure</v>
          </cell>
          <cell r="G979" t="str">
            <v>Sorrentino</v>
          </cell>
        </row>
        <row r="980">
          <cell r="A980">
            <v>160565</v>
          </cell>
          <cell r="B980" t="str">
            <v>160565-AMIT PROD ASSUR GVA - GWM</v>
          </cell>
          <cell r="C980" t="str">
            <v>AM Technology</v>
          </cell>
          <cell r="D980" t="str">
            <v>AM Infrastructure Application Services</v>
          </cell>
          <cell r="E980" t="str">
            <v>GWM Infrastructure and Operate</v>
          </cell>
          <cell r="F980" t="str">
            <v>GWM Infrastructure</v>
          </cell>
          <cell r="G980" t="str">
            <v>Sorrentino</v>
          </cell>
        </row>
        <row r="981">
          <cell r="A981">
            <v>160769</v>
          </cell>
          <cell r="B981" t="str">
            <v>160769-AMIT PROD ASSUR HK - GWM</v>
          </cell>
          <cell r="C981" t="str">
            <v>AM Technology</v>
          </cell>
          <cell r="D981" t="str">
            <v>AM Infrastructure Application Services</v>
          </cell>
          <cell r="E981" t="str">
            <v>GWM Infrastructure and Operate</v>
          </cell>
          <cell r="F981" t="str">
            <v>GWM Infrastructure</v>
          </cell>
          <cell r="G981" t="str">
            <v>Sorrentino</v>
          </cell>
        </row>
        <row r="982">
          <cell r="A982">
            <v>160858</v>
          </cell>
          <cell r="B982" t="str">
            <v>160858-AMIT PROD ASSUR UK - GWM</v>
          </cell>
          <cell r="C982" t="str">
            <v>AM Technology</v>
          </cell>
          <cell r="D982" t="str">
            <v>AM Infrastructure Application Services</v>
          </cell>
          <cell r="E982" t="str">
            <v>GWM Infrastructure and Operate</v>
          </cell>
          <cell r="F982" t="str">
            <v>GWM Infrastructure</v>
          </cell>
          <cell r="G982" t="str">
            <v>Sorrentino</v>
          </cell>
        </row>
        <row r="983">
          <cell r="A983">
            <v>160899</v>
          </cell>
          <cell r="B983" t="str">
            <v>160899-AMIT PROD ASSUR UK - GWM</v>
          </cell>
          <cell r="C983" t="str">
            <v>AM Technology</v>
          </cell>
          <cell r="D983" t="str">
            <v>AM Infrastructure Application Services</v>
          </cell>
          <cell r="E983" t="str">
            <v>GWM Infrastructure and Operate</v>
          </cell>
          <cell r="F983" t="str">
            <v>GWM Infrastructure</v>
          </cell>
          <cell r="G983" t="str">
            <v>Sorrentino</v>
          </cell>
        </row>
        <row r="984">
          <cell r="A984">
            <v>161081</v>
          </cell>
          <cell r="B984" t="str">
            <v>161081-AMIT PROD ASSUR HK - GWM</v>
          </cell>
          <cell r="C984" t="str">
            <v>AM Technology</v>
          </cell>
          <cell r="D984" t="str">
            <v>AM Infrastructure Application Services</v>
          </cell>
          <cell r="E984" t="str">
            <v>GWM Infrastructure and Operate</v>
          </cell>
          <cell r="F984" t="str">
            <v>GWM Infrastructure</v>
          </cell>
          <cell r="G984" t="str">
            <v>Sorrentino</v>
          </cell>
        </row>
        <row r="985">
          <cell r="A985">
            <v>26317</v>
          </cell>
          <cell r="B985" t="str">
            <v>26317-PB TECH ICTO - ISTANBUL</v>
          </cell>
          <cell r="C985" t="str">
            <v>AM Technology</v>
          </cell>
          <cell r="D985" t="str">
            <v>AM Infrastructure Application Services</v>
          </cell>
          <cell r="E985" t="str">
            <v>GWM Infrastructure and Operate</v>
          </cell>
          <cell r="F985" t="str">
            <v>GWM Infrastructure</v>
          </cell>
          <cell r="G985" t="str">
            <v>Sorrentino</v>
          </cell>
        </row>
        <row r="986">
          <cell r="A986">
            <v>26506</v>
          </cell>
          <cell r="B986" t="str">
            <v>26506-PB TECH ICTO - MADRID</v>
          </cell>
          <cell r="C986" t="str">
            <v>AM Technology</v>
          </cell>
          <cell r="D986" t="str">
            <v>AM Infrastructure Application Services</v>
          </cell>
          <cell r="E986" t="str">
            <v>GWM Infrastructure and Operate</v>
          </cell>
          <cell r="F986" t="str">
            <v>GWM Infrastructure</v>
          </cell>
          <cell r="G986" t="str">
            <v>Sorrentino</v>
          </cell>
        </row>
        <row r="987">
          <cell r="A987">
            <v>40791</v>
          </cell>
          <cell r="B987" t="str">
            <v>40791-PB TECH ICTO - PARIS</v>
          </cell>
          <cell r="C987" t="str">
            <v>AM Technology</v>
          </cell>
          <cell r="D987" t="str">
            <v>AM Infrastructure Application Services</v>
          </cell>
          <cell r="E987" t="str">
            <v>GWM Infrastructure and Operate</v>
          </cell>
          <cell r="F987" t="str">
            <v>GWM Infrastructure</v>
          </cell>
          <cell r="G987" t="str">
            <v>Sorrentino</v>
          </cell>
        </row>
        <row r="988">
          <cell r="A988">
            <v>41348</v>
          </cell>
          <cell r="B988" t="str">
            <v>41348-PB TECH ICTO - BRUSSELS</v>
          </cell>
          <cell r="C988" t="str">
            <v>AM Technology</v>
          </cell>
          <cell r="D988" t="str">
            <v>AM Infrastructure Application Services</v>
          </cell>
          <cell r="E988" t="str">
            <v>GWM Infrastructure and Operate</v>
          </cell>
          <cell r="F988" t="str">
            <v>GWM Infrastructure</v>
          </cell>
          <cell r="G988" t="str">
            <v>Sorrentino</v>
          </cell>
        </row>
        <row r="989">
          <cell r="A989">
            <v>45832</v>
          </cell>
          <cell r="B989" t="str">
            <v>45832-AMIT EUT UK - GWM</v>
          </cell>
          <cell r="C989" t="str">
            <v>AM Technology</v>
          </cell>
          <cell r="D989" t="str">
            <v>AM Infrastructure Application Services</v>
          </cell>
          <cell r="E989" t="str">
            <v>GWM Infrastructure and Operate</v>
          </cell>
          <cell r="F989" t="str">
            <v>GWM Infrastructure</v>
          </cell>
          <cell r="G989" t="str">
            <v>Sorrentino</v>
          </cell>
        </row>
        <row r="990">
          <cell r="A990">
            <v>54844</v>
          </cell>
          <cell r="B990" t="str">
            <v>54844-PB TECH ICTO - FRANKFURT</v>
          </cell>
          <cell r="C990" t="str">
            <v>AM Technology</v>
          </cell>
          <cell r="D990" t="str">
            <v>AM Infrastructure Application Services</v>
          </cell>
          <cell r="E990" t="str">
            <v>GWM Infrastructure and Operate</v>
          </cell>
          <cell r="F990" t="str">
            <v>GWM Infrastructure</v>
          </cell>
          <cell r="G990" t="str">
            <v>Sorrentino</v>
          </cell>
        </row>
        <row r="991">
          <cell r="A991">
            <v>61111</v>
          </cell>
          <cell r="B991" t="str">
            <v>61111-PB TECH ICTO - GVA</v>
          </cell>
          <cell r="C991" t="str">
            <v>AM Technology</v>
          </cell>
          <cell r="D991" t="str">
            <v>AM Infrastructure Application Services</v>
          </cell>
          <cell r="E991" t="str">
            <v>GWM Infrastructure and Operate</v>
          </cell>
          <cell r="F991" t="str">
            <v>GWM Infrastructure</v>
          </cell>
          <cell r="G991" t="str">
            <v>Sorrentino</v>
          </cell>
        </row>
        <row r="992">
          <cell r="A992">
            <v>113011</v>
          </cell>
          <cell r="B992" t="str">
            <v>113011-IRM - OH</v>
          </cell>
          <cell r="C992" t="str">
            <v>AM Technology</v>
          </cell>
          <cell r="D992" t="str">
            <v>AM Infrastructure Application Services</v>
          </cell>
          <cell r="E992" t="str">
            <v>GWM Infrastructure and Operate</v>
          </cell>
          <cell r="F992" t="str">
            <v>GWM Infrastructure</v>
          </cell>
          <cell r="G992" t="str">
            <v>Sorrentino</v>
          </cell>
        </row>
        <row r="993">
          <cell r="A993">
            <v>129923</v>
          </cell>
          <cell r="B993" t="str">
            <v>129923-AMIT MGT ADMIN NA - GWM</v>
          </cell>
          <cell r="C993" t="str">
            <v>AM Technology</v>
          </cell>
          <cell r="D993" t="str">
            <v>AM Infrastructure Application Services</v>
          </cell>
          <cell r="E993" t="str">
            <v>GWM Infrastructure and Operate</v>
          </cell>
          <cell r="F993" t="str">
            <v>GWM Infrastructure</v>
          </cell>
          <cell r="G993" t="str">
            <v>Sorrentino</v>
          </cell>
        </row>
        <row r="994">
          <cell r="A994">
            <v>130005</v>
          </cell>
          <cell r="B994" t="str">
            <v>130005-AMIT EUT DE - GWM</v>
          </cell>
          <cell r="C994" t="str">
            <v>AM Technology</v>
          </cell>
          <cell r="D994" t="str">
            <v>AM Infrastructure Application Services</v>
          </cell>
          <cell r="E994" t="str">
            <v>GWM Infrastructure and Operate</v>
          </cell>
          <cell r="F994" t="str">
            <v>GWM Infrastructure</v>
          </cell>
          <cell r="G994" t="str">
            <v>Sorrentino</v>
          </cell>
        </row>
        <row r="995">
          <cell r="A995">
            <v>132764</v>
          </cell>
          <cell r="B995" t="str">
            <v>132764-AMIT DIST COMP DOM INDIA - GWM</v>
          </cell>
          <cell r="C995" t="str">
            <v>AM Technology</v>
          </cell>
          <cell r="D995" t="str">
            <v>AM Infrastructure Application Services</v>
          </cell>
          <cell r="E995" t="str">
            <v>GWM Infrastructure and Operate</v>
          </cell>
          <cell r="F995" t="str">
            <v>GWM Infrastructure</v>
          </cell>
          <cell r="G995" t="str">
            <v>Sorrentino</v>
          </cell>
        </row>
        <row r="996">
          <cell r="A996">
            <v>160607</v>
          </cell>
          <cell r="B996" t="str">
            <v>160607-AMIT DIST COMP NA - GWM</v>
          </cell>
          <cell r="C996" t="str">
            <v>AM Technology</v>
          </cell>
          <cell r="D996" t="str">
            <v>AM Infrastructure Application Services</v>
          </cell>
          <cell r="E996" t="str">
            <v>GWM Infrastructure and Operate</v>
          </cell>
          <cell r="F996" t="str">
            <v>GWM Infrastructure</v>
          </cell>
          <cell r="G996" t="str">
            <v>Sorrentino</v>
          </cell>
        </row>
        <row r="997">
          <cell r="A997">
            <v>160608</v>
          </cell>
          <cell r="B997" t="str">
            <v>160608-AMIT ARCH &amp; ENG NA - GWM</v>
          </cell>
          <cell r="C997" t="str">
            <v>AM Technology</v>
          </cell>
          <cell r="D997" t="str">
            <v>AM Infrastructure Application Services</v>
          </cell>
          <cell r="E997" t="str">
            <v>GWM Infrastructure and Operate</v>
          </cell>
          <cell r="F997" t="str">
            <v>GWM Infrastructure</v>
          </cell>
          <cell r="G997" t="str">
            <v>Sorrentino</v>
          </cell>
        </row>
        <row r="998">
          <cell r="A998">
            <v>160609</v>
          </cell>
          <cell r="B998" t="str">
            <v>160609-AMIT PMO NA - GWM</v>
          </cell>
          <cell r="C998" t="str">
            <v>AM Technology</v>
          </cell>
          <cell r="D998" t="str">
            <v>AM Infrastructure Application Services</v>
          </cell>
          <cell r="E998" t="str">
            <v>GWM Infrastructure and Operate</v>
          </cell>
          <cell r="F998" t="str">
            <v>GWM Infrastructure</v>
          </cell>
          <cell r="G998" t="str">
            <v>Sorrentino</v>
          </cell>
        </row>
        <row r="999">
          <cell r="A999">
            <v>160610</v>
          </cell>
          <cell r="B999" t="str">
            <v>160610-AMIT IMPL MGT NA - GWM</v>
          </cell>
          <cell r="C999" t="str">
            <v>AM Technology</v>
          </cell>
          <cell r="D999" t="str">
            <v>AM Infrastructure Application Services</v>
          </cell>
          <cell r="E999" t="str">
            <v>GWM Infrastructure and Operate</v>
          </cell>
          <cell r="F999" t="str">
            <v>GWM Infrastructure</v>
          </cell>
          <cell r="G999" t="str">
            <v>Sorrentino</v>
          </cell>
        </row>
        <row r="1000">
          <cell r="A1000">
            <v>160611</v>
          </cell>
          <cell r="B1000" t="str">
            <v>160611-AMIT PROD ASSUR NA - GWM</v>
          </cell>
          <cell r="C1000" t="str">
            <v>AM Technology</v>
          </cell>
          <cell r="D1000" t="str">
            <v>AM Infrastructure Application Services</v>
          </cell>
          <cell r="E1000" t="str">
            <v>GWM Infrastructure and Operate</v>
          </cell>
          <cell r="F1000" t="str">
            <v>GWM Infrastructure</v>
          </cell>
          <cell r="G1000" t="str">
            <v>Sorrentino</v>
          </cell>
        </row>
        <row r="1001">
          <cell r="A1001">
            <v>160612</v>
          </cell>
          <cell r="B1001" t="str">
            <v>160612-AMIT EUT NA - GWM</v>
          </cell>
          <cell r="C1001" t="str">
            <v>AM Technology</v>
          </cell>
          <cell r="D1001" t="str">
            <v>AM Infrastructure Application Services</v>
          </cell>
          <cell r="E1001" t="str">
            <v>GWM Infrastructure and Operate</v>
          </cell>
          <cell r="F1001" t="str">
            <v>GWM Infrastructure</v>
          </cell>
          <cell r="G1001" t="str">
            <v>Sorrentino</v>
          </cell>
        </row>
        <row r="1002">
          <cell r="A1002">
            <v>160614</v>
          </cell>
          <cell r="B1002" t="str">
            <v>160614-AMIT DATA PRIV NA - GWM</v>
          </cell>
          <cell r="C1002" t="str">
            <v>AM Technology</v>
          </cell>
          <cell r="D1002" t="str">
            <v>AM Infrastructure Application Services</v>
          </cell>
          <cell r="E1002" t="str">
            <v>GWM Infrastructure and Operate</v>
          </cell>
          <cell r="F1002" t="str">
            <v>GWM Infrastructure</v>
          </cell>
          <cell r="G1002" t="str">
            <v>Sorrentino</v>
          </cell>
        </row>
        <row r="1003">
          <cell r="A1003">
            <v>160649</v>
          </cell>
          <cell r="B1003" t="str">
            <v>160649-AMIT DIST COMP DE - GWM</v>
          </cell>
          <cell r="C1003" t="str">
            <v>AM Technology</v>
          </cell>
          <cell r="D1003" t="str">
            <v>AM Infrastructure Application Services</v>
          </cell>
          <cell r="E1003" t="str">
            <v>GWM Infrastructure and Operate</v>
          </cell>
          <cell r="F1003" t="str">
            <v>GWM Infrastructure</v>
          </cell>
          <cell r="G1003" t="str">
            <v>Sorrentino</v>
          </cell>
        </row>
        <row r="1004">
          <cell r="A1004">
            <v>36363</v>
          </cell>
          <cell r="B1004" t="str">
            <v>36363-AMIT EUT NASSAU - GWM</v>
          </cell>
          <cell r="C1004" t="str">
            <v>AM Technology</v>
          </cell>
          <cell r="D1004" t="str">
            <v>AM Infrastructure Application Services</v>
          </cell>
          <cell r="E1004" t="str">
            <v>GWM Infrastructure and Operate</v>
          </cell>
          <cell r="F1004" t="str">
            <v>GWM Infrastructure</v>
          </cell>
          <cell r="G1004" t="str">
            <v>Sorrentino</v>
          </cell>
        </row>
        <row r="1005">
          <cell r="A1005">
            <v>607184</v>
          </cell>
          <cell r="B1005" t="str">
            <v>607184-AMIT EUT DE - GWM</v>
          </cell>
          <cell r="C1005" t="str">
            <v>AM Technology</v>
          </cell>
          <cell r="D1005" t="str">
            <v>AM Infrastructure Application Services</v>
          </cell>
          <cell r="E1005" t="str">
            <v>GWM Infrastructure and Operate</v>
          </cell>
          <cell r="F1005" t="str">
            <v>GWM Infrastructure</v>
          </cell>
          <cell r="G1005" t="str">
            <v>Sorrentino</v>
          </cell>
        </row>
        <row r="1006">
          <cell r="A1006">
            <v>608091</v>
          </cell>
          <cell r="B1006" t="str">
            <v>608091-AMIT EUT DE - GWM</v>
          </cell>
          <cell r="C1006" t="str">
            <v>AM Technology</v>
          </cell>
          <cell r="D1006" t="str">
            <v>AM Infrastructure Application Services</v>
          </cell>
          <cell r="E1006" t="str">
            <v>GWM Infrastructure and Operate</v>
          </cell>
          <cell r="F1006" t="str">
            <v>GWM Infrastructure</v>
          </cell>
          <cell r="G1006" t="str">
            <v>Sorrentino</v>
          </cell>
        </row>
        <row r="1007">
          <cell r="A1007">
            <v>73914</v>
          </cell>
          <cell r="B1007" t="str">
            <v>73914-IRM - OH</v>
          </cell>
          <cell r="C1007" t="str">
            <v>AM Technology</v>
          </cell>
          <cell r="D1007" t="str">
            <v>AM Infrastructure Application Services</v>
          </cell>
          <cell r="E1007" t="str">
            <v>GWM Infrastructure and Operate</v>
          </cell>
          <cell r="F1007" t="str">
            <v>GWM Infrastructure</v>
          </cell>
          <cell r="G1007" t="str">
            <v>Sorrentino</v>
          </cell>
        </row>
        <row r="1008">
          <cell r="A1008">
            <v>787876</v>
          </cell>
          <cell r="B1008" t="str">
            <v>787876-IRM - OH</v>
          </cell>
          <cell r="C1008" t="str">
            <v>AM Technology</v>
          </cell>
          <cell r="D1008" t="str">
            <v>AM Infrastructure Application Services</v>
          </cell>
          <cell r="E1008" t="str">
            <v>GWM Infrastructure and Operate</v>
          </cell>
          <cell r="F1008" t="str">
            <v>GWM Infrastructure</v>
          </cell>
          <cell r="G1008" t="str">
            <v>Sorrentino</v>
          </cell>
        </row>
        <row r="1009">
          <cell r="A1009">
            <v>160588</v>
          </cell>
          <cell r="B1009" t="str">
            <v>160588-AMIT DIST COMP NA - JPMS</v>
          </cell>
          <cell r="C1009" t="str">
            <v>AM Technology</v>
          </cell>
          <cell r="D1009" t="str">
            <v>AM Infrastructure Application Services</v>
          </cell>
          <cell r="E1009" t="str">
            <v>GWM Infrastructure and Operate</v>
          </cell>
          <cell r="F1009" t="str">
            <v>GWM Infrastructure</v>
          </cell>
          <cell r="G1009" t="str">
            <v>Sorrentino</v>
          </cell>
        </row>
        <row r="1010">
          <cell r="A1010">
            <v>160590</v>
          </cell>
          <cell r="B1010" t="str">
            <v>160590-AMIT ARCH &amp; ENG NA - JPMS</v>
          </cell>
          <cell r="C1010" t="str">
            <v>AM Technology</v>
          </cell>
          <cell r="D1010" t="str">
            <v>AM Infrastructure Application Services</v>
          </cell>
          <cell r="E1010" t="str">
            <v>GWM Infrastructure and Operate</v>
          </cell>
          <cell r="F1010" t="str">
            <v>GWM Infrastructure</v>
          </cell>
          <cell r="G1010" t="str">
            <v>Sorrentino</v>
          </cell>
        </row>
        <row r="1011">
          <cell r="A1011">
            <v>433388</v>
          </cell>
          <cell r="B1011" t="str">
            <v>433388-BSCC - 28227.28327</v>
          </cell>
          <cell r="C1011" t="str">
            <v>AM Technology</v>
          </cell>
          <cell r="D1011" t="str">
            <v>AM Infrastructure Application Services</v>
          </cell>
          <cell r="E1011" t="str">
            <v>GWM Infrastructure and Operate</v>
          </cell>
          <cell r="F1011" t="str">
            <v>GWM Infrastructure</v>
          </cell>
          <cell r="G1011" t="str">
            <v>Sorrentino</v>
          </cell>
        </row>
        <row r="1012">
          <cell r="A1012">
            <v>433511</v>
          </cell>
          <cell r="B1012" t="str">
            <v>433511-AMIT IMPL MGT NA - JPMS</v>
          </cell>
          <cell r="C1012" t="str">
            <v>AM Technology</v>
          </cell>
          <cell r="D1012" t="str">
            <v>AM Infrastructure Application Services</v>
          </cell>
          <cell r="E1012" t="str">
            <v>GWM Infrastructure and Operate</v>
          </cell>
          <cell r="F1012" t="str">
            <v>GWM Infrastructure</v>
          </cell>
          <cell r="G1012" t="str">
            <v>Sorrentino</v>
          </cell>
        </row>
        <row r="1013">
          <cell r="A1013">
            <v>161060</v>
          </cell>
          <cell r="B1013" t="str">
            <v>161060-AMIT PMO HK - GIM</v>
          </cell>
          <cell r="C1013" t="str">
            <v>AM Technology</v>
          </cell>
          <cell r="D1013" t="str">
            <v>AM Infrastructure Application Services</v>
          </cell>
          <cell r="E1013" t="str">
            <v>GIM Infrastructure and Operate</v>
          </cell>
          <cell r="F1013" t="str">
            <v>GIM Infrastructure- Asia &amp; Japan</v>
          </cell>
          <cell r="G1013" t="str">
            <v>Sorrentino</v>
          </cell>
        </row>
        <row r="1014">
          <cell r="A1014">
            <v>409569</v>
          </cell>
          <cell r="B1014" t="str">
            <v>409569-INFRASTRUCTURE SERVICE DELIVERY</v>
          </cell>
          <cell r="C1014" t="str">
            <v>AM Technology</v>
          </cell>
          <cell r="D1014" t="str">
            <v>AM Infrastructure Application Services</v>
          </cell>
          <cell r="E1014" t="str">
            <v>GIM Infrastructure and Operate</v>
          </cell>
          <cell r="F1014" t="str">
            <v>GIM Infrastructure- Asia &amp; Japan</v>
          </cell>
          <cell r="G1014" t="str">
            <v>Sorrentino</v>
          </cell>
        </row>
        <row r="1015">
          <cell r="A1015">
            <v>161439</v>
          </cell>
          <cell r="B1015" t="str">
            <v>161439-GBR TECH PMO GLASGOW GIM</v>
          </cell>
          <cell r="C1015" t="str">
            <v>AM Technology</v>
          </cell>
          <cell r="D1015" t="str">
            <v>AM Infrastructure Application Services</v>
          </cell>
          <cell r="E1015" t="str">
            <v>GIM Infrastructure and Operate</v>
          </cell>
          <cell r="F1015" t="str">
            <v>GIM Infrastructure- EMEA</v>
          </cell>
          <cell r="G1015" t="str">
            <v>Sorrentino</v>
          </cell>
        </row>
        <row r="1016">
          <cell r="A1016">
            <v>161440</v>
          </cell>
          <cell r="B1016" t="str">
            <v>161440-GBR TECH IMPL MGMT LONDON GIM</v>
          </cell>
          <cell r="C1016" t="str">
            <v>AM Technology</v>
          </cell>
          <cell r="D1016" t="str">
            <v>AM Infrastructure Application Services</v>
          </cell>
          <cell r="E1016" t="str">
            <v>GIM Infrastructure and Operate</v>
          </cell>
          <cell r="F1016" t="str">
            <v>GIM Infrastructure- EMEA</v>
          </cell>
          <cell r="G1016" t="str">
            <v>Sorrentino</v>
          </cell>
        </row>
        <row r="1017">
          <cell r="A1017">
            <v>427464</v>
          </cell>
          <cell r="B1017" t="str">
            <v>427464-GBR TECH APP SUPPORT OFFSHORE PROD</v>
          </cell>
          <cell r="C1017" t="str">
            <v>AM Technology</v>
          </cell>
          <cell r="D1017" t="str">
            <v>AM Infrastructure Application Services</v>
          </cell>
          <cell r="E1017" t="str">
            <v>GIM Infrastructure and Operate</v>
          </cell>
          <cell r="F1017" t="str">
            <v>GIM Infrastructure- EMEA</v>
          </cell>
          <cell r="G1017" t="str">
            <v>Sorrentino</v>
          </cell>
        </row>
        <row r="1018">
          <cell r="A1018">
            <v>55173</v>
          </cell>
          <cell r="B1018" t="str">
            <v>55173-GBR TECH APP SUPPORT GLASGOW PROD</v>
          </cell>
          <cell r="C1018" t="str">
            <v>AM Technology</v>
          </cell>
          <cell r="D1018" t="str">
            <v>AM Infrastructure Application Services</v>
          </cell>
          <cell r="E1018" t="str">
            <v>GIM Infrastructure and Operate</v>
          </cell>
          <cell r="F1018" t="str">
            <v>GIM Infrastructure- EMEA</v>
          </cell>
          <cell r="G1018" t="str">
            <v>Sorrentino</v>
          </cell>
        </row>
        <row r="1019">
          <cell r="A1019">
            <v>55205</v>
          </cell>
          <cell r="B1019" t="str">
            <v>55205-GBR TECH DCT GLASGOW GIM</v>
          </cell>
          <cell r="C1019" t="str">
            <v>AM Technology</v>
          </cell>
          <cell r="D1019" t="str">
            <v>AM Infrastructure Application Services</v>
          </cell>
          <cell r="E1019" t="str">
            <v>GIM Infrastructure and Operate</v>
          </cell>
          <cell r="F1019" t="str">
            <v>GIM Infrastructure- EMEA</v>
          </cell>
          <cell r="G1019" t="str">
            <v>Sorrentino</v>
          </cell>
        </row>
        <row r="1020">
          <cell r="A1020">
            <v>55206</v>
          </cell>
          <cell r="B1020" t="str">
            <v>55206-GBR TECH EUT LONDON GIM</v>
          </cell>
          <cell r="C1020" t="str">
            <v>AM Technology</v>
          </cell>
          <cell r="D1020" t="str">
            <v>AM Infrastructure Application Services</v>
          </cell>
          <cell r="E1020" t="str">
            <v>GIM Infrastructure and Operate</v>
          </cell>
          <cell r="F1020" t="str">
            <v>GIM Infrastructure- EMEA</v>
          </cell>
          <cell r="G1020" t="str">
            <v>Sorrentino</v>
          </cell>
        </row>
        <row r="1021">
          <cell r="A1021">
            <v>55208</v>
          </cell>
          <cell r="B1021" t="str">
            <v>55208-GBR TECH PMO LONDON GIM</v>
          </cell>
          <cell r="C1021" t="str">
            <v>AM Technology</v>
          </cell>
          <cell r="D1021" t="str">
            <v>AM Infrastructure Application Services</v>
          </cell>
          <cell r="E1021" t="str">
            <v>GIM Infrastructure and Operate</v>
          </cell>
          <cell r="F1021" t="str">
            <v>GIM Infrastructure- EMEA</v>
          </cell>
          <cell r="G1021" t="str">
            <v>Sorrentino</v>
          </cell>
        </row>
        <row r="1022">
          <cell r="A1022">
            <v>55216</v>
          </cell>
          <cell r="B1022" t="str">
            <v>55216-GBR TECH PAC GLASGOW PROD</v>
          </cell>
          <cell r="C1022" t="str">
            <v>AM Technology</v>
          </cell>
          <cell r="D1022" t="str">
            <v>AM Infrastructure Application Services</v>
          </cell>
          <cell r="E1022" t="str">
            <v>GIM Infrastructure and Operate</v>
          </cell>
          <cell r="F1022" t="str">
            <v>GIM Infrastructure- EMEA</v>
          </cell>
          <cell r="G1022" t="str">
            <v>Sorrentino</v>
          </cell>
        </row>
        <row r="1023">
          <cell r="A1023">
            <v>169103</v>
          </cell>
          <cell r="B1023" t="str">
            <v>169103-IND TECH APP SUPPORT</v>
          </cell>
          <cell r="C1023" t="str">
            <v>AM Technology</v>
          </cell>
          <cell r="D1023" t="str">
            <v>AM Infrastructure Application Services</v>
          </cell>
          <cell r="E1023" t="str">
            <v>GIM Infrastructure and Operate</v>
          </cell>
          <cell r="F1023" t="str">
            <v>GIM Infrastructure- EMEA</v>
          </cell>
          <cell r="G1023" t="str">
            <v>Sorrentino</v>
          </cell>
        </row>
        <row r="1024">
          <cell r="A1024">
            <v>55244</v>
          </cell>
          <cell r="B1024" t="str">
            <v>55244-GBR TECH INFRA LONDON PROD</v>
          </cell>
          <cell r="C1024" t="str">
            <v>AM Technology</v>
          </cell>
          <cell r="D1024" t="str">
            <v>AM Infrastructure Application Services</v>
          </cell>
          <cell r="E1024" t="str">
            <v>GIM Infrastructure and Operate</v>
          </cell>
          <cell r="F1024" t="str">
            <v>GIM Infrastructure- EMEA</v>
          </cell>
          <cell r="G1024" t="str">
            <v>Sorrentino</v>
          </cell>
        </row>
        <row r="1025">
          <cell r="A1025">
            <v>55249</v>
          </cell>
          <cell r="B1025" t="str">
            <v>55249-GBR TECH INFRA GLASGOW INV</v>
          </cell>
          <cell r="C1025" t="str">
            <v>AM Technology</v>
          </cell>
          <cell r="D1025" t="str">
            <v>AM Infrastructure Application Services</v>
          </cell>
          <cell r="E1025" t="str">
            <v>GIM Infrastructure and Operate</v>
          </cell>
          <cell r="F1025" t="str">
            <v>GIM Infrastructure- EMEA</v>
          </cell>
          <cell r="G1025" t="str">
            <v>Sorrentino</v>
          </cell>
        </row>
        <row r="1026">
          <cell r="A1026">
            <v>635163</v>
          </cell>
          <cell r="B1026" t="str">
            <v>635163-GBR TECH APP SUPPORT GLASGOW PROD</v>
          </cell>
          <cell r="C1026" t="str">
            <v>AM Technology</v>
          </cell>
          <cell r="D1026" t="str">
            <v>AM Infrastructure Application Services</v>
          </cell>
          <cell r="E1026" t="str">
            <v>GIM Infrastructure and Operate</v>
          </cell>
          <cell r="F1026" t="str">
            <v>GIM Infrastructure- EMEA</v>
          </cell>
          <cell r="G1026" t="str">
            <v>Sorrentino</v>
          </cell>
        </row>
        <row r="1027">
          <cell r="A1027">
            <v>635164</v>
          </cell>
          <cell r="B1027" t="str">
            <v>635164-GBR TECH PAC GLASGOW PROD</v>
          </cell>
          <cell r="C1027" t="str">
            <v>AM Technology</v>
          </cell>
          <cell r="D1027" t="str">
            <v>AM Infrastructure Application Services</v>
          </cell>
          <cell r="E1027" t="str">
            <v>GIM Infrastructure and Operate</v>
          </cell>
          <cell r="F1027" t="str">
            <v>GIM Infrastructure- EMEA</v>
          </cell>
          <cell r="G1027" t="str">
            <v>Sorrentino</v>
          </cell>
        </row>
        <row r="1028">
          <cell r="A1028">
            <v>635167</v>
          </cell>
          <cell r="B1028" t="str">
            <v>635167-GBR TECH INFRA LONDON PROD</v>
          </cell>
          <cell r="C1028" t="str">
            <v>AM Technology</v>
          </cell>
          <cell r="D1028" t="str">
            <v>AM Infrastructure Application Services</v>
          </cell>
          <cell r="E1028" t="str">
            <v>GIM Infrastructure and Operate</v>
          </cell>
          <cell r="F1028" t="str">
            <v>GIM Infrastructure- EMEA</v>
          </cell>
          <cell r="G1028" t="str">
            <v>Sorrentino</v>
          </cell>
        </row>
        <row r="1029">
          <cell r="A1029">
            <v>635176</v>
          </cell>
          <cell r="B1029" t="str">
            <v>635176-GBR TECH DCT GLASGOW GIM</v>
          </cell>
          <cell r="C1029" t="str">
            <v>AM Technology</v>
          </cell>
          <cell r="D1029" t="str">
            <v>AM Infrastructure Application Services</v>
          </cell>
          <cell r="E1029" t="str">
            <v>GIM Infrastructure and Operate</v>
          </cell>
          <cell r="F1029" t="str">
            <v>GIM Infrastructure- EMEA</v>
          </cell>
          <cell r="G1029" t="str">
            <v>Sorrentino</v>
          </cell>
        </row>
        <row r="1030">
          <cell r="A1030">
            <v>635180</v>
          </cell>
          <cell r="B1030" t="str">
            <v>635180-GBR TECH EUT LONDON GIM</v>
          </cell>
          <cell r="C1030" t="str">
            <v>AM Technology</v>
          </cell>
          <cell r="D1030" t="str">
            <v>AM Infrastructure Application Services</v>
          </cell>
          <cell r="E1030" t="str">
            <v>GIM Infrastructure and Operate</v>
          </cell>
          <cell r="F1030" t="str">
            <v>GIM Infrastructure- EMEA</v>
          </cell>
          <cell r="G1030" t="str">
            <v>Sorrentino</v>
          </cell>
        </row>
        <row r="1031">
          <cell r="A1031">
            <v>635194</v>
          </cell>
          <cell r="B1031" t="str">
            <v>635194-GBR TECH APP SUPPORT OFFSHORE PROD</v>
          </cell>
          <cell r="C1031" t="str">
            <v>AM Technology</v>
          </cell>
          <cell r="D1031" t="str">
            <v>AM Infrastructure Application Services</v>
          </cell>
          <cell r="E1031" t="str">
            <v>GIM Infrastructure and Operate</v>
          </cell>
          <cell r="F1031" t="str">
            <v>GIM Infrastructure- EMEA</v>
          </cell>
          <cell r="G1031" t="str">
            <v>Sorrentino</v>
          </cell>
        </row>
        <row r="1032">
          <cell r="A1032">
            <v>635199</v>
          </cell>
          <cell r="B1032" t="str">
            <v>635199-GBR TECH PMO LONDON GIM</v>
          </cell>
          <cell r="C1032" t="str">
            <v>AM Technology</v>
          </cell>
          <cell r="D1032" t="str">
            <v>AM Infrastructure Application Services</v>
          </cell>
          <cell r="E1032" t="str">
            <v>GIM Infrastructure and Operate</v>
          </cell>
          <cell r="F1032" t="str">
            <v>GIM Infrastructure- EMEA</v>
          </cell>
          <cell r="G1032" t="str">
            <v>Sorrentino</v>
          </cell>
        </row>
        <row r="1033">
          <cell r="A1033">
            <v>635202</v>
          </cell>
          <cell r="B1033" t="str">
            <v>635202-GBR TECH INFRA GLASGOW INV</v>
          </cell>
          <cell r="C1033" t="str">
            <v>AM Technology</v>
          </cell>
          <cell r="D1033" t="str">
            <v>AM Infrastructure Application Services</v>
          </cell>
          <cell r="E1033" t="str">
            <v>GIM Infrastructure and Operate</v>
          </cell>
          <cell r="F1033" t="str">
            <v>GIM Infrastructure- EMEA</v>
          </cell>
          <cell r="G1033" t="str">
            <v>Sorrentino</v>
          </cell>
        </row>
        <row r="1034">
          <cell r="A1034">
            <v>169076</v>
          </cell>
          <cell r="B1034" t="str">
            <v>169076-GBR TECH APPLICATION SVCS DELIVERY LDN</v>
          </cell>
          <cell r="C1034" t="str">
            <v>AM Technology</v>
          </cell>
          <cell r="D1034" t="str">
            <v>AM Infrastructure Application Services</v>
          </cell>
          <cell r="E1034" t="str">
            <v>GIM Infrastructure and Operate</v>
          </cell>
          <cell r="F1034" t="str">
            <v>GIM Operate</v>
          </cell>
          <cell r="G1034" t="str">
            <v>Sorrentino</v>
          </cell>
        </row>
        <row r="1035">
          <cell r="A1035">
            <v>169079</v>
          </cell>
          <cell r="B1035" t="str">
            <v>169079-GBR TECH APPLICATION SVCS DELIVERY GLA</v>
          </cell>
          <cell r="C1035" t="str">
            <v>AM Technology</v>
          </cell>
          <cell r="D1035" t="str">
            <v>AM Infrastructure Application Services</v>
          </cell>
          <cell r="E1035" t="str">
            <v>GIM Infrastructure and Operate</v>
          </cell>
          <cell r="F1035" t="str">
            <v>GIM Operate</v>
          </cell>
          <cell r="G1035" t="str">
            <v>Sorrentino</v>
          </cell>
        </row>
        <row r="1036">
          <cell r="A1036">
            <v>10363</v>
          </cell>
          <cell r="B1036" t="str">
            <v>10363-IMA INFA-ENG &amp;IMPL</v>
          </cell>
          <cell r="C1036" t="str">
            <v>AM Technology</v>
          </cell>
          <cell r="D1036" t="str">
            <v>AM Infrastructure Application Services</v>
          </cell>
          <cell r="E1036" t="str">
            <v>GIM Infrastructure and Operate</v>
          </cell>
          <cell r="F1036" t="str">
            <v>GIM Infrastructure- IMA</v>
          </cell>
          <cell r="G1036" t="str">
            <v>Sorrentino</v>
          </cell>
        </row>
        <row r="1037">
          <cell r="A1037">
            <v>10365</v>
          </cell>
          <cell r="B1037" t="str">
            <v>10365-JPMI-END USER TECHNOLOGIES</v>
          </cell>
          <cell r="C1037" t="str">
            <v>AM Technology</v>
          </cell>
          <cell r="D1037" t="str">
            <v>AM Infrastructure Application Services</v>
          </cell>
          <cell r="E1037" t="str">
            <v>GIM Infrastructure and Operate</v>
          </cell>
          <cell r="F1037" t="str">
            <v>GIM Infrastructure- IMA</v>
          </cell>
          <cell r="G1037" t="str">
            <v>Sorrentino</v>
          </cell>
        </row>
        <row r="1038">
          <cell r="A1038">
            <v>107108</v>
          </cell>
          <cell r="B1038" t="str">
            <v>107108-GLOBAL AD CORE</v>
          </cell>
          <cell r="C1038" t="str">
            <v>AM Technology</v>
          </cell>
          <cell r="D1038" t="str">
            <v>AM Infrastructure Application Services</v>
          </cell>
          <cell r="E1038" t="str">
            <v>GIM Infrastructure and Operate</v>
          </cell>
          <cell r="F1038" t="str">
            <v>GIM Infrastructure- IMA</v>
          </cell>
          <cell r="G1038" t="str">
            <v>Sorrentino</v>
          </cell>
        </row>
        <row r="1039">
          <cell r="A1039">
            <v>108602</v>
          </cell>
          <cell r="B1039" t="str">
            <v>108602-ISD - INDIA LE #244</v>
          </cell>
          <cell r="C1039" t="str">
            <v>AM Technology</v>
          </cell>
          <cell r="D1039" t="str">
            <v>AM Infrastructure Application Services</v>
          </cell>
          <cell r="E1039" t="str">
            <v>GIM Infrastructure and Operate</v>
          </cell>
          <cell r="F1039" t="str">
            <v>GIM Infrastructure- IMA</v>
          </cell>
          <cell r="G1039" t="str">
            <v>Sorrentino</v>
          </cell>
        </row>
        <row r="1040">
          <cell r="A1040">
            <v>108607</v>
          </cell>
          <cell r="B1040" t="str">
            <v>108607-AMIT DIST COMP NA - GIM LE#874</v>
          </cell>
          <cell r="C1040" t="str">
            <v>AM Technology</v>
          </cell>
          <cell r="D1040" t="str">
            <v>AM Infrastructure Application Services</v>
          </cell>
          <cell r="E1040" t="str">
            <v>GIM Infrastructure and Operate</v>
          </cell>
          <cell r="F1040" t="str">
            <v>GIM Infrastructure- IMA</v>
          </cell>
          <cell r="G1040" t="str">
            <v>Sorrentino</v>
          </cell>
        </row>
        <row r="1041">
          <cell r="A1041">
            <v>108609</v>
          </cell>
          <cell r="B1041" t="str">
            <v>108609-IMA TECH DISTRIBUTION</v>
          </cell>
          <cell r="C1041" t="str">
            <v>AM Technology</v>
          </cell>
          <cell r="D1041" t="str">
            <v>AM Infrastructure Application Services</v>
          </cell>
          <cell r="E1041" t="str">
            <v>GIM Infrastructure and Operate</v>
          </cell>
          <cell r="F1041" t="str">
            <v>GIM Operate</v>
          </cell>
          <cell r="G1041" t="str">
            <v>Sorrentino</v>
          </cell>
        </row>
        <row r="1042">
          <cell r="A1042">
            <v>115311</v>
          </cell>
          <cell r="B1042" t="str">
            <v>115311-AMIT ARCH &amp; ENG NA - GIM</v>
          </cell>
          <cell r="C1042" t="str">
            <v>AM Technology</v>
          </cell>
          <cell r="D1042" t="str">
            <v>AM Infrastructure Application Services</v>
          </cell>
          <cell r="E1042" t="str">
            <v>GIM Infrastructure and Operate</v>
          </cell>
          <cell r="F1042" t="str">
            <v>GIM Infrastructure- IMA</v>
          </cell>
          <cell r="G1042" t="str">
            <v>Sorrentino</v>
          </cell>
        </row>
        <row r="1043">
          <cell r="A1043">
            <v>127662</v>
          </cell>
          <cell r="B1043" t="str">
            <v>127662-AMIT PROD ASSUR NA- GIM LE#874</v>
          </cell>
          <cell r="C1043" t="str">
            <v>AM Technology</v>
          </cell>
          <cell r="D1043" t="str">
            <v>AM Infrastructure Application Services</v>
          </cell>
          <cell r="E1043" t="str">
            <v>GIM Infrastructure and Operate</v>
          </cell>
          <cell r="F1043" t="str">
            <v>GIM Infrastructure- IMA</v>
          </cell>
          <cell r="G1043" t="str">
            <v>Sorrentino</v>
          </cell>
        </row>
        <row r="1044">
          <cell r="A1044">
            <v>127713</v>
          </cell>
          <cell r="B1044" t="str">
            <v>127713-AMIT PROD ASSUR NA- GIM LE#802</v>
          </cell>
          <cell r="C1044" t="str">
            <v>AM Technology</v>
          </cell>
          <cell r="D1044" t="str">
            <v>AM Infrastructure Application Services</v>
          </cell>
          <cell r="E1044" t="str">
            <v>GIM Infrastructure and Operate</v>
          </cell>
          <cell r="F1044" t="str">
            <v>GIM Infrastructure- IMA</v>
          </cell>
          <cell r="G1044" t="str">
            <v>Sorrentino</v>
          </cell>
        </row>
        <row r="1045">
          <cell r="A1045">
            <v>144111</v>
          </cell>
          <cell r="B1045" t="str">
            <v>144111-IM INFRASTRUCTURE EQUIPMENT</v>
          </cell>
          <cell r="C1045" t="str">
            <v>AM Technology</v>
          </cell>
          <cell r="D1045" t="str">
            <v>AM Infrastructure Application Services</v>
          </cell>
          <cell r="E1045" t="str">
            <v>GIM Infrastructure and Operate</v>
          </cell>
          <cell r="F1045" t="str">
            <v>GIM Infrastructure- IMA</v>
          </cell>
          <cell r="G1045" t="str">
            <v>Sorrentino</v>
          </cell>
        </row>
        <row r="1046">
          <cell r="A1046">
            <v>150213</v>
          </cell>
          <cell r="B1046" t="str">
            <v>150213-AM T&amp;O ADMIN REMOTE</v>
          </cell>
          <cell r="C1046" t="str">
            <v>AM Technology</v>
          </cell>
          <cell r="D1046" t="str">
            <v>AM Infrastructure Application Services</v>
          </cell>
          <cell r="E1046" t="str">
            <v>GIM Infrastructure and Operate</v>
          </cell>
          <cell r="F1046" t="str">
            <v>GIM Infrastructure- IMA</v>
          </cell>
          <cell r="G1046" t="str">
            <v>Sorrentino</v>
          </cell>
        </row>
        <row r="1047">
          <cell r="A1047">
            <v>160755</v>
          </cell>
          <cell r="B1047" t="str">
            <v>160755-AMIT PMO NA - GIM</v>
          </cell>
          <cell r="C1047" t="str">
            <v>AM Technology</v>
          </cell>
          <cell r="D1047" t="str">
            <v>AM Infrastructure Application Services</v>
          </cell>
          <cell r="E1047" t="str">
            <v>GIM Infrastructure and Operate</v>
          </cell>
          <cell r="F1047" t="str">
            <v>GIM Infrastructure- IMA</v>
          </cell>
          <cell r="G1047" t="str">
            <v>Sorrentino</v>
          </cell>
        </row>
        <row r="1048">
          <cell r="A1048">
            <v>160762</v>
          </cell>
          <cell r="B1048" t="str">
            <v>160762-AMIT IMPL MGT NA - GIM</v>
          </cell>
          <cell r="C1048" t="str">
            <v>AM Technology</v>
          </cell>
          <cell r="D1048" t="str">
            <v>AM Infrastructure Application Services</v>
          </cell>
          <cell r="E1048" t="str">
            <v>GIM Infrastructure and Operate</v>
          </cell>
          <cell r="F1048" t="str">
            <v>GIM Infrastructure- IMA</v>
          </cell>
          <cell r="G1048" t="str">
            <v>Sorrentino</v>
          </cell>
        </row>
        <row r="1049">
          <cell r="A1049">
            <v>160763</v>
          </cell>
          <cell r="B1049" t="str">
            <v>160763-AMIT EUT NA - GIM LE#874</v>
          </cell>
          <cell r="C1049" t="str">
            <v>AM Technology</v>
          </cell>
          <cell r="D1049" t="str">
            <v>AM Infrastructure Application Services</v>
          </cell>
          <cell r="E1049" t="str">
            <v>GIM Infrastructure and Operate</v>
          </cell>
          <cell r="F1049" t="str">
            <v>GIM Infrastructure- IMA</v>
          </cell>
          <cell r="G1049" t="str">
            <v>Sorrentino</v>
          </cell>
        </row>
        <row r="1050">
          <cell r="A1050">
            <v>160765</v>
          </cell>
          <cell r="B1050" t="str">
            <v>160765-AMIT DATA PRIV NA - GIM</v>
          </cell>
          <cell r="C1050" t="str">
            <v>AM Technology</v>
          </cell>
          <cell r="D1050" t="str">
            <v>AM Infrastructure Application Services</v>
          </cell>
          <cell r="E1050" t="str">
            <v>GIM Infrastructure and Operate</v>
          </cell>
          <cell r="F1050" t="str">
            <v>GIM Infrastructure- IMA</v>
          </cell>
          <cell r="G1050" t="str">
            <v>Sorrentino</v>
          </cell>
        </row>
        <row r="1051">
          <cell r="A1051">
            <v>160766</v>
          </cell>
          <cell r="B1051" t="str">
            <v>160766-AMIT MGT ADMIN NA - GIM</v>
          </cell>
          <cell r="C1051" t="str">
            <v>AM Technology</v>
          </cell>
          <cell r="D1051" t="str">
            <v>AM Infrastructure Application Services</v>
          </cell>
          <cell r="E1051" t="str">
            <v>GIM Infrastructure and Operate</v>
          </cell>
          <cell r="F1051" t="str">
            <v>GIM Infrastructure- IMA</v>
          </cell>
          <cell r="G1051" t="str">
            <v>Sorrentino</v>
          </cell>
        </row>
        <row r="1052">
          <cell r="A1052">
            <v>160767</v>
          </cell>
          <cell r="B1052" t="str">
            <v>160767-AMIT EUT NA - GIM LE#802</v>
          </cell>
          <cell r="C1052" t="str">
            <v>AM Technology</v>
          </cell>
          <cell r="D1052" t="str">
            <v>AM Infrastructure Application Services</v>
          </cell>
          <cell r="E1052" t="str">
            <v>GIM Infrastructure and Operate</v>
          </cell>
          <cell r="F1052" t="str">
            <v>GIM Infrastructure- IMA</v>
          </cell>
          <cell r="G1052" t="str">
            <v>Sorrentino</v>
          </cell>
        </row>
        <row r="1053">
          <cell r="A1053">
            <v>160768</v>
          </cell>
          <cell r="B1053" t="str">
            <v>160768-AMIT DESKTOP SUPP NA GIM LE813</v>
          </cell>
          <cell r="C1053" t="str">
            <v>AM Technology</v>
          </cell>
          <cell r="D1053" t="str">
            <v>AM Infrastructure Application Services</v>
          </cell>
          <cell r="E1053" t="str">
            <v>GIM Infrastructure and Operate</v>
          </cell>
          <cell r="F1053" t="str">
            <v>GIM Infrastructure- IMA</v>
          </cell>
          <cell r="G1053" t="str">
            <v>Sorrentino</v>
          </cell>
        </row>
        <row r="1054">
          <cell r="A1054">
            <v>165447</v>
          </cell>
          <cell r="B1054" t="str">
            <v>165447-IMA TECH ASD</v>
          </cell>
          <cell r="C1054" t="str">
            <v>AM Technology</v>
          </cell>
          <cell r="D1054" t="str">
            <v>AM Infrastructure Application Services</v>
          </cell>
          <cell r="E1054" t="str">
            <v>GIM Infrastructure and Operate</v>
          </cell>
          <cell r="F1054" t="str">
            <v>GIM Operate</v>
          </cell>
          <cell r="G1054" t="str">
            <v>Sorrentino</v>
          </cell>
        </row>
        <row r="1055">
          <cell r="A1055">
            <v>165452</v>
          </cell>
          <cell r="B1055" t="str">
            <v>165452-IMA TECH ASD - INDIA CO 295</v>
          </cell>
          <cell r="C1055" t="str">
            <v>AM Technology</v>
          </cell>
          <cell r="D1055" t="str">
            <v>AM Infrastructure Application Services</v>
          </cell>
          <cell r="E1055" t="str">
            <v>GIM Infrastructure and Operate</v>
          </cell>
          <cell r="F1055" t="str">
            <v>GIM Operate</v>
          </cell>
          <cell r="G1055" t="str">
            <v>Sorrentino</v>
          </cell>
        </row>
        <row r="1056">
          <cell r="A1056">
            <v>165469</v>
          </cell>
          <cell r="B1056" t="str">
            <v>165469-IMA TECH ASD - INDIA CO 244</v>
          </cell>
          <cell r="C1056" t="str">
            <v>AM Technology</v>
          </cell>
          <cell r="D1056" t="str">
            <v>AM Infrastructure Application Services</v>
          </cell>
          <cell r="E1056" t="str">
            <v>GIM Infrastructure and Operate</v>
          </cell>
          <cell r="F1056" t="str">
            <v>GIM Operate</v>
          </cell>
          <cell r="G1056" t="str">
            <v>Sorrentino</v>
          </cell>
        </row>
        <row r="1057">
          <cell r="A1057">
            <v>165485</v>
          </cell>
          <cell r="B1057" t="str">
            <v>165485-INFRA ASD CCA NA</v>
          </cell>
          <cell r="C1057" t="str">
            <v>AM Technology</v>
          </cell>
          <cell r="D1057" t="str">
            <v>AM Infrastructure Application Services</v>
          </cell>
          <cell r="E1057" t="str">
            <v>GIM Infrastructure and Operate</v>
          </cell>
          <cell r="F1057" t="str">
            <v>GIM Operate</v>
          </cell>
          <cell r="G1057" t="str">
            <v>Sorrentino</v>
          </cell>
        </row>
        <row r="1058">
          <cell r="A1058">
            <v>165487</v>
          </cell>
          <cell r="B1058" t="str">
            <v>165487-INFRA ASD CCA INDIA</v>
          </cell>
          <cell r="C1058" t="str">
            <v>AM Technology</v>
          </cell>
          <cell r="D1058" t="str">
            <v>AM Infrastructure Application Services</v>
          </cell>
          <cell r="E1058" t="str">
            <v>GIM Infrastructure and Operate</v>
          </cell>
          <cell r="F1058" t="str">
            <v>GIM Operate</v>
          </cell>
          <cell r="G1058" t="str">
            <v>Sorrentino</v>
          </cell>
        </row>
        <row r="1059">
          <cell r="A1059">
            <v>23147</v>
          </cell>
          <cell r="B1059" t="str">
            <v>23147-AMIT DIST COMP NA - GIM LE#802</v>
          </cell>
          <cell r="C1059" t="str">
            <v>AM Technology</v>
          </cell>
          <cell r="D1059" t="str">
            <v>AM Infrastructure Application Services</v>
          </cell>
          <cell r="E1059" t="str">
            <v>GIM Infrastructure and Operate</v>
          </cell>
          <cell r="F1059" t="str">
            <v>GIM Infrastructure- IMA</v>
          </cell>
          <cell r="G1059" t="str">
            <v>Sorrentino</v>
          </cell>
        </row>
        <row r="1060">
          <cell r="A1060">
            <v>26906</v>
          </cell>
          <cell r="B1060" t="str">
            <v>26906-GLOBAL AD CORE</v>
          </cell>
          <cell r="C1060" t="str">
            <v>AM Technology</v>
          </cell>
          <cell r="D1060" t="str">
            <v>AM Infrastructure Application Services</v>
          </cell>
          <cell r="E1060" t="str">
            <v>GIM Infrastructure and Operate</v>
          </cell>
          <cell r="F1060" t="str">
            <v>GIM Infrastructure- IMA</v>
          </cell>
          <cell r="G1060" t="str">
            <v>Sorrentino</v>
          </cell>
        </row>
        <row r="1061">
          <cell r="A1061">
            <v>270711</v>
          </cell>
          <cell r="B1061" t="str">
            <v>270711-SYSTEMS MANAGEMENT PRODUCTIO</v>
          </cell>
          <cell r="C1061" t="str">
            <v>AM Technology</v>
          </cell>
          <cell r="D1061" t="str">
            <v>AM Infrastructure Application Services</v>
          </cell>
          <cell r="E1061" t="str">
            <v>GIM Infrastructure and Operate</v>
          </cell>
          <cell r="F1061" t="str">
            <v>GIM Infrastructure- IMA</v>
          </cell>
          <cell r="G1061" t="str">
            <v>Sorrentino</v>
          </cell>
        </row>
        <row r="1062">
          <cell r="A1062">
            <v>36233</v>
          </cell>
          <cell r="B1062" t="str">
            <v>36233-ISD - INDIA LE #244</v>
          </cell>
          <cell r="C1062" t="str">
            <v>AM Technology</v>
          </cell>
          <cell r="D1062" t="str">
            <v>AM Infrastructure Application Services</v>
          </cell>
          <cell r="E1062" t="str">
            <v>GIM Infrastructure and Operate</v>
          </cell>
          <cell r="F1062" t="str">
            <v>GIM Infrastructure- IMA</v>
          </cell>
          <cell r="G1062" t="str">
            <v>Sorrentino</v>
          </cell>
        </row>
        <row r="1063">
          <cell r="A1063">
            <v>36238</v>
          </cell>
          <cell r="B1063" t="str">
            <v>36238-AMIT DIST COMP NA - GIM LE#874</v>
          </cell>
          <cell r="C1063" t="str">
            <v>AM Technology</v>
          </cell>
          <cell r="D1063" t="str">
            <v>AM Infrastructure Application Services</v>
          </cell>
          <cell r="E1063" t="str">
            <v>GIM Infrastructure and Operate</v>
          </cell>
          <cell r="F1063" t="str">
            <v>GIM Infrastructure- IMA</v>
          </cell>
          <cell r="G1063" t="str">
            <v>Sorrentino</v>
          </cell>
        </row>
        <row r="1064">
          <cell r="A1064">
            <v>36240</v>
          </cell>
          <cell r="B1064" t="str">
            <v>36240-IMA TECH DISTRIBUTION</v>
          </cell>
          <cell r="C1064" t="str">
            <v>AM Technology</v>
          </cell>
          <cell r="D1064" t="str">
            <v>AM Infrastructure Application Services</v>
          </cell>
          <cell r="E1064" t="str">
            <v>GIM Infrastructure and Operate</v>
          </cell>
          <cell r="F1064" t="str">
            <v>GIM Operate</v>
          </cell>
          <cell r="G1064" t="str">
            <v>Sorrentino</v>
          </cell>
        </row>
        <row r="1065">
          <cell r="A1065">
            <v>417003</v>
          </cell>
          <cell r="B1065" t="str">
            <v>417003-AMIT DIST COMP INDIA - GIM</v>
          </cell>
          <cell r="C1065" t="str">
            <v>AM Technology</v>
          </cell>
          <cell r="D1065" t="str">
            <v>AM Infrastructure Application Services</v>
          </cell>
          <cell r="E1065" t="str">
            <v>GIM Infrastructure and Operate</v>
          </cell>
          <cell r="F1065" t="str">
            <v>GIM Infrastructure- IMA</v>
          </cell>
          <cell r="G1065" t="str">
            <v>Sorrentino</v>
          </cell>
        </row>
        <row r="1066">
          <cell r="A1066">
            <v>53177</v>
          </cell>
          <cell r="B1066" t="str">
            <v>53177-GAP REMEDIATION</v>
          </cell>
          <cell r="C1066" t="str">
            <v>AM Technology</v>
          </cell>
          <cell r="D1066" t="str">
            <v>AM Infrastructure Application Services</v>
          </cell>
          <cell r="E1066" t="str">
            <v>GIM Infrastructure and Operate</v>
          </cell>
          <cell r="F1066" t="str">
            <v>GIM Infrastructure- IMA</v>
          </cell>
          <cell r="G1066" t="str">
            <v>Sorrentino</v>
          </cell>
        </row>
        <row r="1067">
          <cell r="A1067">
            <v>56820</v>
          </cell>
          <cell r="B1067" t="str">
            <v>56820-MAJOR PLANS   *0303</v>
          </cell>
          <cell r="C1067" t="str">
            <v>AM Technology</v>
          </cell>
          <cell r="D1067" t="str">
            <v>AM Infrastructure Application Services</v>
          </cell>
          <cell r="E1067" t="str">
            <v>GIM Infrastructure and Operate</v>
          </cell>
          <cell r="F1067" t="str">
            <v>GIM Infrastructure- IMA</v>
          </cell>
          <cell r="G1067" t="str">
            <v>Sorrentino</v>
          </cell>
        </row>
        <row r="1068">
          <cell r="A1068">
            <v>73911</v>
          </cell>
          <cell r="B1068" t="str">
            <v>73911-SYSTEMS MANAGEMENT PRODUCTIO</v>
          </cell>
          <cell r="C1068" t="str">
            <v>AM Technology</v>
          </cell>
          <cell r="D1068" t="str">
            <v>AM Infrastructure Application Services</v>
          </cell>
          <cell r="E1068" t="str">
            <v>GIM Infrastructure and Operate</v>
          </cell>
          <cell r="F1068" t="str">
            <v>GIM Infrastructure- IMA</v>
          </cell>
          <cell r="G1068" t="str">
            <v>Sorrentino</v>
          </cell>
        </row>
        <row r="1069">
          <cell r="A1069">
            <v>138564</v>
          </cell>
          <cell r="B1069" t="str">
            <v>138564-GLOBAL OPERATIONS 802</v>
          </cell>
          <cell r="C1069" t="str">
            <v>AM Operations</v>
          </cell>
          <cell r="D1069" t="str">
            <v>GWM Operation</v>
          </cell>
          <cell r="E1069" t="str">
            <v>Global Ops Center</v>
          </cell>
          <cell r="F1069" t="str">
            <v>Global Ops Center</v>
          </cell>
          <cell r="G1069" t="str">
            <v>Jeff Bernstein</v>
          </cell>
        </row>
        <row r="1070">
          <cell r="A1070">
            <v>782703</v>
          </cell>
          <cell r="B1070" t="str">
            <v>782703-MUTUAL FUND SERVICING</v>
          </cell>
          <cell r="C1070" t="str">
            <v>AM Operations</v>
          </cell>
          <cell r="D1070" t="str">
            <v>GWM Operation</v>
          </cell>
          <cell r="E1070" t="str">
            <v>Investment Middle Office</v>
          </cell>
          <cell r="F1070" t="str">
            <v>Investment Middle Office</v>
          </cell>
          <cell r="G1070" t="str">
            <v>Jeff Bernstein</v>
          </cell>
        </row>
        <row r="1071">
          <cell r="A1071">
            <v>782644</v>
          </cell>
          <cell r="B1071" t="str">
            <v>782644-MUTUAL FUND TRADING</v>
          </cell>
          <cell r="C1071" t="str">
            <v>AM Operations</v>
          </cell>
          <cell r="D1071" t="str">
            <v>GWM Operation</v>
          </cell>
          <cell r="E1071" t="str">
            <v>Investment Middle Office</v>
          </cell>
          <cell r="F1071" t="str">
            <v>Investment Middle Office</v>
          </cell>
          <cell r="G1071" t="str">
            <v>Jeff Bernstein</v>
          </cell>
        </row>
        <row r="1072">
          <cell r="A1072">
            <v>73961</v>
          </cell>
          <cell r="B1072" t="str">
            <v>73961-MUTUAL FUND SERVICING</v>
          </cell>
          <cell r="C1072" t="str">
            <v>AM Operations</v>
          </cell>
          <cell r="D1072" t="str">
            <v>GWM Operation</v>
          </cell>
          <cell r="E1072" t="str">
            <v>Investment Middle Office</v>
          </cell>
          <cell r="F1072" t="str">
            <v>Investment Middle Office</v>
          </cell>
          <cell r="G1072" t="str">
            <v>Jeff Bernstein</v>
          </cell>
        </row>
        <row r="1073">
          <cell r="A1073">
            <v>73958</v>
          </cell>
          <cell r="B1073" t="str">
            <v>73958-MUTUAL FUND TRADING</v>
          </cell>
          <cell r="C1073" t="str">
            <v>AM Operations</v>
          </cell>
          <cell r="D1073" t="str">
            <v>GWM Operation</v>
          </cell>
          <cell r="E1073" t="str">
            <v>Investment Middle Office</v>
          </cell>
          <cell r="F1073" t="str">
            <v>Investment Middle Office</v>
          </cell>
          <cell r="G1073" t="str">
            <v>Jeff Bernstein</v>
          </cell>
        </row>
        <row r="1074">
          <cell r="A1074">
            <v>608032</v>
          </cell>
          <cell r="B1074" t="str">
            <v>608032-MUTUAL FUNDS</v>
          </cell>
          <cell r="C1074" t="str">
            <v>AM Operations</v>
          </cell>
          <cell r="D1074" t="str">
            <v>GWM Operation</v>
          </cell>
          <cell r="E1074" t="str">
            <v>Investment Middle Office</v>
          </cell>
          <cell r="F1074" t="str">
            <v>Investment Middle Office</v>
          </cell>
          <cell r="G1074" t="str">
            <v>Jeff Bernstein</v>
          </cell>
        </row>
        <row r="1075">
          <cell r="A1075">
            <v>607125</v>
          </cell>
          <cell r="B1075" t="str">
            <v>607125-MUTUAL FUNDS 1</v>
          </cell>
          <cell r="C1075" t="str">
            <v>AM Operations</v>
          </cell>
          <cell r="D1075" t="str">
            <v>GWM Operation</v>
          </cell>
          <cell r="E1075" t="str">
            <v>Investment Middle Office</v>
          </cell>
          <cell r="F1075" t="str">
            <v>Investment Middle Office</v>
          </cell>
          <cell r="G1075" t="str">
            <v>Jeff Bernstein</v>
          </cell>
        </row>
        <row r="1076">
          <cell r="A1076">
            <v>38969</v>
          </cell>
          <cell r="B1076" t="str">
            <v>38969-MUTUAL FUNDS 1</v>
          </cell>
          <cell r="C1076" t="str">
            <v>AM Operations</v>
          </cell>
          <cell r="D1076" t="str">
            <v>GWM Operation</v>
          </cell>
          <cell r="E1076" t="str">
            <v>Investment Middle Office</v>
          </cell>
          <cell r="F1076" t="str">
            <v>Investment Middle Office</v>
          </cell>
          <cell r="G1076" t="str">
            <v>Jeff Bernstein</v>
          </cell>
        </row>
        <row r="1077">
          <cell r="A1077">
            <v>18147</v>
          </cell>
          <cell r="B1077" t="str">
            <v>18147-MUTUAL FUND OPS INDIA</v>
          </cell>
          <cell r="C1077" t="str">
            <v>AM Operations</v>
          </cell>
          <cell r="D1077" t="str">
            <v>GWM Operation</v>
          </cell>
          <cell r="E1077" t="str">
            <v>Investment Middle Office</v>
          </cell>
          <cell r="F1077" t="str">
            <v>Investment Middle Office</v>
          </cell>
          <cell r="G1077" t="str">
            <v>Jeff Bernstein</v>
          </cell>
        </row>
        <row r="1078">
          <cell r="A1078">
            <v>113029</v>
          </cell>
          <cell r="B1078" t="str">
            <v>113029-MUTUAL FUND TRADING</v>
          </cell>
          <cell r="C1078" t="str">
            <v>AM Operations</v>
          </cell>
          <cell r="D1078" t="str">
            <v>GWM Operation</v>
          </cell>
          <cell r="E1078" t="str">
            <v>Investment Middle Office</v>
          </cell>
          <cell r="F1078" t="str">
            <v>Investment Middle Office</v>
          </cell>
          <cell r="G1078" t="str">
            <v>Jeff Bernstein</v>
          </cell>
        </row>
        <row r="1079">
          <cell r="A1079">
            <v>109353</v>
          </cell>
          <cell r="B1079" t="str">
            <v>109353-MUTUAL FUNDS</v>
          </cell>
          <cell r="C1079" t="str">
            <v>AM Operations</v>
          </cell>
          <cell r="D1079" t="str">
            <v>GWM Operation</v>
          </cell>
          <cell r="E1079" t="str">
            <v>Investment Middle Office</v>
          </cell>
          <cell r="F1079" t="str">
            <v>Investment Middle Office</v>
          </cell>
          <cell r="G1079" t="str">
            <v>Jeff Bernstein</v>
          </cell>
        </row>
        <row r="1080">
          <cell r="A1080">
            <v>782702</v>
          </cell>
          <cell r="B1080" t="str">
            <v>782702-JPMS SUPPORT</v>
          </cell>
          <cell r="C1080" t="str">
            <v>AM Operations</v>
          </cell>
          <cell r="D1080" t="str">
            <v>GWM Operation</v>
          </cell>
          <cell r="E1080" t="str">
            <v>Investment Middle Office</v>
          </cell>
          <cell r="F1080" t="str">
            <v>Investment Middle Office</v>
          </cell>
          <cell r="G1080" t="str">
            <v>Jeff Bernstein</v>
          </cell>
        </row>
        <row r="1081">
          <cell r="A1081">
            <v>782647</v>
          </cell>
          <cell r="B1081" t="str">
            <v>782647-BROKERAGE SUPPORT MO</v>
          </cell>
          <cell r="C1081" t="str">
            <v>AM Operations</v>
          </cell>
          <cell r="D1081" t="str">
            <v>GWM Operation</v>
          </cell>
          <cell r="E1081" t="str">
            <v>Investment Middle Office</v>
          </cell>
          <cell r="F1081" t="str">
            <v>Investment Middle Office</v>
          </cell>
          <cell r="G1081" t="str">
            <v>Jeff Bernstein</v>
          </cell>
        </row>
        <row r="1082">
          <cell r="A1082">
            <v>782638</v>
          </cell>
          <cell r="B1082" t="str">
            <v>782638-WORKSTATION SUPPORT</v>
          </cell>
          <cell r="C1082" t="str">
            <v>AM Operations</v>
          </cell>
          <cell r="D1082" t="str">
            <v>GWM Operation</v>
          </cell>
          <cell r="E1082" t="str">
            <v>Investment Middle Office</v>
          </cell>
          <cell r="F1082" t="str">
            <v>Investment Middle Office</v>
          </cell>
          <cell r="G1082" t="str">
            <v>Jeff Bernstein</v>
          </cell>
        </row>
        <row r="1083">
          <cell r="A1083">
            <v>782636</v>
          </cell>
          <cell r="B1083" t="str">
            <v>782636-SECURITIES PROCESSING ADIMIN</v>
          </cell>
          <cell r="C1083" t="str">
            <v>AM Operations</v>
          </cell>
          <cell r="D1083" t="str">
            <v>GWM Operation</v>
          </cell>
          <cell r="E1083" t="str">
            <v>Investment Middle Office</v>
          </cell>
          <cell r="F1083" t="str">
            <v>Investment Middle Office</v>
          </cell>
          <cell r="G1083" t="str">
            <v>Jeff Bernstein</v>
          </cell>
        </row>
        <row r="1084">
          <cell r="A1084">
            <v>73978</v>
          </cell>
          <cell r="B1084" t="str">
            <v>73978-BROKERAGE SUPPORT MO</v>
          </cell>
          <cell r="C1084" t="str">
            <v>AM Operations</v>
          </cell>
          <cell r="D1084" t="str">
            <v>GWM Operation</v>
          </cell>
          <cell r="E1084" t="str">
            <v>Investment Middle Office</v>
          </cell>
          <cell r="F1084" t="str">
            <v>Investment Middle Office</v>
          </cell>
          <cell r="G1084" t="str">
            <v>Jeff Bernstein</v>
          </cell>
        </row>
        <row r="1085">
          <cell r="A1085">
            <v>73965</v>
          </cell>
          <cell r="B1085" t="str">
            <v>73965-WORKSTATION SUPPORT</v>
          </cell>
          <cell r="C1085" t="str">
            <v>AM Operations</v>
          </cell>
          <cell r="D1085" t="str">
            <v>GWM Operation</v>
          </cell>
          <cell r="E1085" t="str">
            <v>Investment Middle Office</v>
          </cell>
          <cell r="F1085" t="str">
            <v>Investment Middle Office</v>
          </cell>
          <cell r="G1085" t="str">
            <v>Jeff Bernstein</v>
          </cell>
        </row>
        <row r="1086">
          <cell r="A1086">
            <v>73964</v>
          </cell>
          <cell r="B1086" t="str">
            <v>73964-SECURITIES PROCESSING ADIMIN</v>
          </cell>
          <cell r="C1086" t="str">
            <v>AM Operations</v>
          </cell>
          <cell r="D1086" t="str">
            <v>GWM Operation</v>
          </cell>
          <cell r="E1086" t="str">
            <v>Investment Middle Office</v>
          </cell>
          <cell r="F1086" t="str">
            <v>Investment Middle Office</v>
          </cell>
          <cell r="G1086" t="str">
            <v>Jeff Bernstein</v>
          </cell>
        </row>
        <row r="1087">
          <cell r="A1087">
            <v>73960</v>
          </cell>
          <cell r="B1087" t="str">
            <v>73960-JPMS SUPPORT</v>
          </cell>
          <cell r="C1087" t="str">
            <v>AM Operations</v>
          </cell>
          <cell r="D1087" t="str">
            <v>GWM Operation</v>
          </cell>
          <cell r="E1087" t="str">
            <v>Investment Middle Office</v>
          </cell>
          <cell r="F1087" t="str">
            <v>Investment Middle Office</v>
          </cell>
          <cell r="G1087" t="str">
            <v>Jeff Bernstein</v>
          </cell>
        </row>
        <row r="1088">
          <cell r="A1088">
            <v>73402</v>
          </cell>
          <cell r="B1088" t="str">
            <v>73402-JPMS SUPPORT - 865</v>
          </cell>
          <cell r="C1088" t="str">
            <v>AM Operations</v>
          </cell>
          <cell r="D1088" t="str">
            <v>GWM Operation</v>
          </cell>
          <cell r="E1088" t="str">
            <v>Investment Middle Office</v>
          </cell>
          <cell r="F1088" t="str">
            <v>Investment Middle Office</v>
          </cell>
          <cell r="G1088" t="str">
            <v>Jeff Bernstein</v>
          </cell>
        </row>
        <row r="1089">
          <cell r="A1089">
            <v>73173</v>
          </cell>
          <cell r="B1089" t="str">
            <v>73173-INVESTMENT PROJECTS - 865</v>
          </cell>
          <cell r="C1089" t="str">
            <v>AM Operations</v>
          </cell>
          <cell r="D1089" t="str">
            <v>GWM Operation</v>
          </cell>
          <cell r="E1089" t="str">
            <v>Investment Middle Office</v>
          </cell>
          <cell r="F1089" t="str">
            <v>Investment Middle Office</v>
          </cell>
          <cell r="G1089" t="str">
            <v>Jeff Bernstein</v>
          </cell>
        </row>
        <row r="1090">
          <cell r="A1090">
            <v>466471</v>
          </cell>
          <cell r="B1090" t="str">
            <v>466471-INVESTMENTS MO INDIA</v>
          </cell>
          <cell r="C1090" t="str">
            <v>AM Operations</v>
          </cell>
          <cell r="D1090" t="str">
            <v>GWM Operation</v>
          </cell>
          <cell r="E1090" t="str">
            <v>Investment Middle Office</v>
          </cell>
          <cell r="F1090" t="str">
            <v>Investment Middle Office</v>
          </cell>
          <cell r="G1090" t="str">
            <v>Jeff Bernstein</v>
          </cell>
        </row>
        <row r="1091">
          <cell r="A1091">
            <v>360975</v>
          </cell>
          <cell r="B1091" t="str">
            <v>360975-DISCRETIONARY TRADING SUPPORT</v>
          </cell>
          <cell r="C1091" t="str">
            <v>AM Operations</v>
          </cell>
          <cell r="D1091" t="str">
            <v>GWM Operation</v>
          </cell>
          <cell r="E1091" t="str">
            <v>Investment Middle Office</v>
          </cell>
          <cell r="F1091" t="str">
            <v>Investment Middle Office</v>
          </cell>
          <cell r="G1091" t="str">
            <v>Jeff Bernstein</v>
          </cell>
        </row>
        <row r="1092">
          <cell r="A1092">
            <v>23919</v>
          </cell>
          <cell r="B1092" t="str">
            <v>23919-SECURITIES PROCESSING ADMIN</v>
          </cell>
          <cell r="C1092" t="str">
            <v>AM Operations</v>
          </cell>
          <cell r="D1092" t="str">
            <v>GWM Operation</v>
          </cell>
          <cell r="E1092" t="str">
            <v>Investment Middle Office</v>
          </cell>
          <cell r="F1092" t="str">
            <v>Investment Middle Office</v>
          </cell>
          <cell r="G1092" t="str">
            <v>Jeff Bernstein</v>
          </cell>
        </row>
        <row r="1093">
          <cell r="A1093">
            <v>23874</v>
          </cell>
          <cell r="B1093" t="str">
            <v>23874-DISCRETIONARY TRADING SUPPORT</v>
          </cell>
          <cell r="C1093" t="str">
            <v>AM Operations</v>
          </cell>
          <cell r="D1093" t="str">
            <v>GWM Operation</v>
          </cell>
          <cell r="E1093" t="str">
            <v>Investment Middle Office</v>
          </cell>
          <cell r="F1093" t="str">
            <v>Investment Middle Office</v>
          </cell>
          <cell r="G1093" t="str">
            <v>Jeff Bernstein</v>
          </cell>
        </row>
        <row r="1094">
          <cell r="A1094">
            <v>23843</v>
          </cell>
          <cell r="B1094" t="str">
            <v>23843-INVESTMENT PROJECTS - 802</v>
          </cell>
          <cell r="C1094" t="str">
            <v>AM Operations</v>
          </cell>
          <cell r="D1094" t="str">
            <v>GWM Operation</v>
          </cell>
          <cell r="E1094" t="str">
            <v>Investment Middle Office</v>
          </cell>
          <cell r="F1094" t="str">
            <v>Investment Middle Office</v>
          </cell>
          <cell r="G1094" t="str">
            <v>Jeff Bernstein</v>
          </cell>
        </row>
        <row r="1095">
          <cell r="A1095">
            <v>19685</v>
          </cell>
          <cell r="B1095" t="str">
            <v>19685-JPMS SUPPORT - 865</v>
          </cell>
          <cell r="C1095" t="str">
            <v>AM Operations</v>
          </cell>
          <cell r="D1095" t="str">
            <v>GWM Operation</v>
          </cell>
          <cell r="E1095" t="str">
            <v>Investment Middle Office</v>
          </cell>
          <cell r="F1095" t="str">
            <v>Investment Middle Office</v>
          </cell>
          <cell r="G1095" t="str">
            <v>Jeff Bernstein</v>
          </cell>
        </row>
        <row r="1096">
          <cell r="A1096">
            <v>12146</v>
          </cell>
          <cell r="B1096" t="str">
            <v>12146-BROKERAGE SUPPORT MO - 865</v>
          </cell>
          <cell r="C1096" t="str">
            <v>AM Operations</v>
          </cell>
          <cell r="D1096" t="str">
            <v>GWM Operation</v>
          </cell>
          <cell r="E1096" t="str">
            <v>Investment Middle Office</v>
          </cell>
          <cell r="F1096" t="str">
            <v>Investment Middle Office</v>
          </cell>
          <cell r="G1096" t="str">
            <v>Jeff Bernstein</v>
          </cell>
        </row>
        <row r="1097">
          <cell r="A1097">
            <v>113035</v>
          </cell>
          <cell r="B1097" t="str">
            <v>113035-WORKSTATION SUPPORT</v>
          </cell>
          <cell r="C1097" t="str">
            <v>AM Operations</v>
          </cell>
          <cell r="D1097" t="str">
            <v>GWM Operation</v>
          </cell>
          <cell r="E1097" t="str">
            <v>Investment Middle Office</v>
          </cell>
          <cell r="F1097" t="str">
            <v>Investment Middle Office</v>
          </cell>
          <cell r="G1097" t="str">
            <v>Jeff Bernstein</v>
          </cell>
        </row>
        <row r="1098">
          <cell r="A1098">
            <v>113034</v>
          </cell>
          <cell r="B1098" t="str">
            <v>113034-SECURITIES PROCESSING ADIMIN</v>
          </cell>
          <cell r="C1098" t="str">
            <v>AM Operations</v>
          </cell>
          <cell r="D1098" t="str">
            <v>GWM Operation</v>
          </cell>
          <cell r="E1098" t="str">
            <v>Investment Middle Office</v>
          </cell>
          <cell r="F1098" t="str">
            <v>Investment Middle Office</v>
          </cell>
          <cell r="G1098" t="str">
            <v>Jeff Bernstein</v>
          </cell>
        </row>
        <row r="1099">
          <cell r="A1099">
            <v>113031</v>
          </cell>
          <cell r="B1099" t="str">
            <v>113031-JPMS SUPPORT</v>
          </cell>
          <cell r="C1099" t="str">
            <v>AM Operations</v>
          </cell>
          <cell r="D1099" t="str">
            <v>GWM Operation</v>
          </cell>
          <cell r="E1099" t="str">
            <v>Investment Middle Office</v>
          </cell>
          <cell r="F1099" t="str">
            <v>Investment Middle Office</v>
          </cell>
          <cell r="G1099" t="str">
            <v>Jeff Bernstein</v>
          </cell>
        </row>
        <row r="1100">
          <cell r="A1100">
            <v>112876</v>
          </cell>
          <cell r="B1100" t="str">
            <v>112876-INVESTMENT PROJECTS - 865</v>
          </cell>
          <cell r="C1100" t="str">
            <v>AM Operations</v>
          </cell>
          <cell r="D1100" t="str">
            <v>GWM Operation</v>
          </cell>
          <cell r="E1100" t="str">
            <v>Investment Middle Office</v>
          </cell>
          <cell r="F1100" t="str">
            <v>Investment Middle Office</v>
          </cell>
          <cell r="G1100" t="str">
            <v>Jeff Bernstein</v>
          </cell>
        </row>
        <row r="1101">
          <cell r="A1101">
            <v>105002</v>
          </cell>
          <cell r="B1101" t="str">
            <v>105002-JPMS SUPPORT - 865</v>
          </cell>
          <cell r="C1101" t="str">
            <v>AM Operations</v>
          </cell>
          <cell r="D1101" t="str">
            <v>GWM Operation</v>
          </cell>
          <cell r="E1101" t="str">
            <v>Investment Middle Office</v>
          </cell>
          <cell r="F1101" t="str">
            <v>Investment Middle Office</v>
          </cell>
          <cell r="G1101" t="str">
            <v>Jeff Bernstein</v>
          </cell>
        </row>
        <row r="1102">
          <cell r="A1102">
            <v>103334</v>
          </cell>
          <cell r="B1102" t="str">
            <v>103334-INVESTMENT PROJECTS - 865</v>
          </cell>
          <cell r="C1102" t="str">
            <v>AM Operations</v>
          </cell>
          <cell r="D1102" t="str">
            <v>GWM Operation</v>
          </cell>
          <cell r="E1102" t="str">
            <v>Investment Middle Office</v>
          </cell>
          <cell r="F1102" t="str">
            <v>Investment Middle Office</v>
          </cell>
          <cell r="G1102" t="str">
            <v>Jeff Bernstein</v>
          </cell>
        </row>
        <row r="1103">
          <cell r="A1103">
            <v>102097</v>
          </cell>
          <cell r="B1103" t="str">
            <v>102097-BROKERAGE SUPPORT MO - 865</v>
          </cell>
          <cell r="C1103" t="str">
            <v>AM Operations</v>
          </cell>
          <cell r="D1103" t="str">
            <v>GWM Operation</v>
          </cell>
          <cell r="E1103" t="str">
            <v>Investment Middle Office</v>
          </cell>
          <cell r="F1103" t="str">
            <v>Investment Middle Office</v>
          </cell>
          <cell r="G1103" t="str">
            <v>Jeff Bernstein</v>
          </cell>
        </row>
        <row r="1104">
          <cell r="A1104">
            <v>434435</v>
          </cell>
          <cell r="B1104" t="str">
            <v>434435-JP FLORIDA CUSTODY0361000364</v>
          </cell>
          <cell r="C1104" t="str">
            <v>AM Operations</v>
          </cell>
          <cell r="D1104" t="str">
            <v>GWM Operation</v>
          </cell>
          <cell r="E1104" t="str">
            <v>Custody</v>
          </cell>
          <cell r="F1104" t="str">
            <v>Custody</v>
          </cell>
          <cell r="G1104" t="str">
            <v>Jeff Bernstein</v>
          </cell>
        </row>
        <row r="1105">
          <cell r="A1105">
            <v>434428</v>
          </cell>
          <cell r="B1105" t="str">
            <v>434428-JP PRIV BANK DOM 0235000292</v>
          </cell>
          <cell r="C1105" t="str">
            <v>AM Operations</v>
          </cell>
          <cell r="D1105" t="str">
            <v>GWM Operation</v>
          </cell>
          <cell r="E1105" t="str">
            <v>Custody</v>
          </cell>
          <cell r="F1105" t="str">
            <v>Custody</v>
          </cell>
          <cell r="G1105" t="str">
            <v>Jeff Bernstein</v>
          </cell>
        </row>
        <row r="1106">
          <cell r="A1106">
            <v>434422</v>
          </cell>
          <cell r="B1106" t="str">
            <v>434422-JP CUSTODY REVENUE 0235000286</v>
          </cell>
          <cell r="C1106" t="str">
            <v>AM Operations</v>
          </cell>
          <cell r="D1106" t="str">
            <v>GWM Operation</v>
          </cell>
          <cell r="E1106" t="str">
            <v>Custody</v>
          </cell>
          <cell r="F1106" t="str">
            <v>Custody</v>
          </cell>
          <cell r="G1106" t="str">
            <v>Jeff Bernstein</v>
          </cell>
        </row>
        <row r="1107">
          <cell r="A1107">
            <v>434420</v>
          </cell>
          <cell r="B1107" t="str">
            <v>434420-TEXAS-CU</v>
          </cell>
          <cell r="C1107" t="str">
            <v>AM Operations</v>
          </cell>
          <cell r="D1107" t="str">
            <v>GWM Operation</v>
          </cell>
          <cell r="E1107" t="str">
            <v>Custody</v>
          </cell>
          <cell r="F1107" t="str">
            <v>Custody</v>
          </cell>
          <cell r="G1107" t="str">
            <v>Jeff Bernstein</v>
          </cell>
        </row>
        <row r="1108">
          <cell r="A1108">
            <v>434398</v>
          </cell>
          <cell r="B1108" t="str">
            <v>434398-JP PB DOM BNKS-CAL0361200292</v>
          </cell>
          <cell r="C1108" t="str">
            <v>AM Operations</v>
          </cell>
          <cell r="D1108" t="str">
            <v>GWM Operation</v>
          </cell>
          <cell r="E1108" t="str">
            <v>Custody</v>
          </cell>
          <cell r="F1108" t="str">
            <v>Custody</v>
          </cell>
          <cell r="G1108" t="str">
            <v>Jeff Bernstein</v>
          </cell>
        </row>
        <row r="1109">
          <cell r="A1109">
            <v>36340</v>
          </cell>
          <cell r="B1109" t="str">
            <v>36340-JP FLORIDA CUSTODY0361000364</v>
          </cell>
          <cell r="C1109" t="str">
            <v>AM Operations</v>
          </cell>
          <cell r="D1109" t="str">
            <v>GWM Operation</v>
          </cell>
          <cell r="E1109" t="str">
            <v>Custody</v>
          </cell>
          <cell r="F1109" t="str">
            <v>Custody</v>
          </cell>
          <cell r="G1109" t="str">
            <v>Jeff Bernstein</v>
          </cell>
        </row>
        <row r="1110">
          <cell r="A1110">
            <v>362839</v>
          </cell>
          <cell r="B1110" t="str">
            <v>362839-JP FLORIDA CUSTODY0361000364</v>
          </cell>
          <cell r="C1110" t="str">
            <v>AM Operations</v>
          </cell>
          <cell r="D1110" t="str">
            <v>GWM Operation</v>
          </cell>
          <cell r="E1110" t="str">
            <v>Custody</v>
          </cell>
          <cell r="F1110" t="str">
            <v>Custody</v>
          </cell>
          <cell r="G1110" t="str">
            <v>Jeff Bernstein</v>
          </cell>
        </row>
        <row r="1111">
          <cell r="A1111">
            <v>362832</v>
          </cell>
          <cell r="B1111" t="str">
            <v>362832-JP PRIV BANK DOM 0235000292</v>
          </cell>
          <cell r="C1111" t="str">
            <v>AM Operations</v>
          </cell>
          <cell r="D1111" t="str">
            <v>GWM Operation</v>
          </cell>
          <cell r="E1111" t="str">
            <v>Custody</v>
          </cell>
          <cell r="F1111" t="str">
            <v>Custody</v>
          </cell>
          <cell r="G1111" t="str">
            <v>Jeff Bernstein</v>
          </cell>
        </row>
        <row r="1112">
          <cell r="A1112">
            <v>362826</v>
          </cell>
          <cell r="B1112" t="str">
            <v>362826-JP CUSTODY REVENUE 0235000286</v>
          </cell>
          <cell r="C1112" t="str">
            <v>AM Operations</v>
          </cell>
          <cell r="D1112" t="str">
            <v>GWM Operation</v>
          </cell>
          <cell r="E1112" t="str">
            <v>Custody</v>
          </cell>
          <cell r="F1112" t="str">
            <v>Custody</v>
          </cell>
          <cell r="G1112" t="str">
            <v>Jeff Bernstein</v>
          </cell>
        </row>
        <row r="1113">
          <cell r="A1113">
            <v>362824</v>
          </cell>
          <cell r="B1113" t="str">
            <v>362824-TEXAS-CU</v>
          </cell>
          <cell r="C1113" t="str">
            <v>AM Operations</v>
          </cell>
          <cell r="D1113" t="str">
            <v>GWM Operation</v>
          </cell>
          <cell r="E1113" t="str">
            <v>Custody</v>
          </cell>
          <cell r="F1113" t="str">
            <v>Custody</v>
          </cell>
          <cell r="G1113" t="str">
            <v>Jeff Bernstein</v>
          </cell>
        </row>
        <row r="1114">
          <cell r="A1114">
            <v>362802</v>
          </cell>
          <cell r="B1114" t="str">
            <v>362802-JP PB DOM BNKS-CAL0361200292</v>
          </cell>
          <cell r="C1114" t="str">
            <v>AM Operations</v>
          </cell>
          <cell r="D1114" t="str">
            <v>GWM Operation</v>
          </cell>
          <cell r="E1114" t="str">
            <v>Custody</v>
          </cell>
          <cell r="F1114" t="str">
            <v>Custody</v>
          </cell>
          <cell r="G1114" t="str">
            <v>Jeff Bernstein</v>
          </cell>
        </row>
        <row r="1115">
          <cell r="A1115">
            <v>36259</v>
          </cell>
          <cell r="B1115" t="str">
            <v>36259-JP PRIV BANK DOM 0235000292</v>
          </cell>
          <cell r="C1115" t="str">
            <v>AM Operations</v>
          </cell>
          <cell r="D1115" t="str">
            <v>GWM Operation</v>
          </cell>
          <cell r="E1115" t="str">
            <v>Custody</v>
          </cell>
          <cell r="F1115" t="str">
            <v>Custody</v>
          </cell>
          <cell r="G1115" t="str">
            <v>Jeff Bernstein</v>
          </cell>
        </row>
        <row r="1116">
          <cell r="A1116">
            <v>36237</v>
          </cell>
          <cell r="B1116" t="str">
            <v>36237-JP CUSTODY REVENUE 0235000286</v>
          </cell>
          <cell r="C1116" t="str">
            <v>AM Operations</v>
          </cell>
          <cell r="D1116" t="str">
            <v>GWM Operation</v>
          </cell>
          <cell r="E1116" t="str">
            <v>Custody</v>
          </cell>
          <cell r="F1116" t="str">
            <v>Custody</v>
          </cell>
          <cell r="G1116" t="str">
            <v>Jeff Bernstein</v>
          </cell>
        </row>
        <row r="1117">
          <cell r="A1117">
            <v>36235</v>
          </cell>
          <cell r="B1117" t="str">
            <v>36235-TEXAS-CU</v>
          </cell>
          <cell r="C1117" t="str">
            <v>AM Operations</v>
          </cell>
          <cell r="D1117" t="str">
            <v>GWM Operation</v>
          </cell>
          <cell r="E1117" t="str">
            <v>Custody</v>
          </cell>
          <cell r="F1117" t="str">
            <v>Custody</v>
          </cell>
          <cell r="G1117" t="str">
            <v>Jeff Bernstein</v>
          </cell>
        </row>
        <row r="1118">
          <cell r="A1118">
            <v>32336</v>
          </cell>
          <cell r="B1118" t="str">
            <v>32336-JP CUSTODY AD&amp;OPS 0099453015</v>
          </cell>
          <cell r="C1118" t="str">
            <v>AM Operations</v>
          </cell>
          <cell r="D1118" t="str">
            <v>GWM Operation</v>
          </cell>
          <cell r="E1118" t="str">
            <v>Custody</v>
          </cell>
          <cell r="F1118" t="str">
            <v>Custody</v>
          </cell>
          <cell r="G1118" t="str">
            <v>Jeff Bernstein</v>
          </cell>
        </row>
        <row r="1119">
          <cell r="A1119">
            <v>31415</v>
          </cell>
          <cell r="B1119" t="str">
            <v>31415-JP SF INV ADM     0099356900</v>
          </cell>
          <cell r="C1119" t="str">
            <v>AM Operations</v>
          </cell>
          <cell r="D1119" t="str">
            <v>GWM Operation</v>
          </cell>
          <cell r="E1119" t="str">
            <v>Custody</v>
          </cell>
          <cell r="F1119" t="str">
            <v>Custody</v>
          </cell>
          <cell r="G1119" t="str">
            <v>Jeff Bernstein</v>
          </cell>
        </row>
        <row r="1120">
          <cell r="A1120">
            <v>30702</v>
          </cell>
          <cell r="B1120" t="str">
            <v>30702-JP PB DOM BNKS-CAL0361200292</v>
          </cell>
          <cell r="C1120" t="str">
            <v>AM Operations</v>
          </cell>
          <cell r="D1120" t="str">
            <v>GWM Operation</v>
          </cell>
          <cell r="E1120" t="str">
            <v>Custody</v>
          </cell>
          <cell r="F1120" t="str">
            <v>Custody</v>
          </cell>
          <cell r="G1120" t="str">
            <v>Jeff Bernstein</v>
          </cell>
        </row>
        <row r="1121">
          <cell r="A1121">
            <v>30541</v>
          </cell>
          <cell r="B1121" t="str">
            <v>30541-JP CUSTODY-CMA    0099177371</v>
          </cell>
          <cell r="C1121" t="str">
            <v>AM Operations</v>
          </cell>
          <cell r="D1121" t="str">
            <v>GWM Operation</v>
          </cell>
          <cell r="E1121" t="str">
            <v>Custody</v>
          </cell>
          <cell r="F1121" t="str">
            <v>Custody</v>
          </cell>
          <cell r="G1121" t="str">
            <v>Jeff Bernstein</v>
          </cell>
        </row>
        <row r="1122">
          <cell r="A1122">
            <v>22028</v>
          </cell>
          <cell r="B1122" t="str">
            <v>22028-OTH GLB SER DEL - CUSTODY - US</v>
          </cell>
          <cell r="C1122" t="str">
            <v>AM Operations</v>
          </cell>
          <cell r="D1122" t="str">
            <v>GWM Operation</v>
          </cell>
          <cell r="E1122" t="str">
            <v>Custody</v>
          </cell>
          <cell r="F1122" t="str">
            <v>Custody</v>
          </cell>
          <cell r="G1122" t="str">
            <v>Jeff Bernstein</v>
          </cell>
        </row>
        <row r="1123">
          <cell r="A1123">
            <v>21804</v>
          </cell>
          <cell r="B1123" t="str">
            <v>21804-CALIFORNIA/NEW YORK CUSTODY</v>
          </cell>
          <cell r="C1123" t="str">
            <v>AM Operations</v>
          </cell>
          <cell r="D1123" t="str">
            <v>GWM Operation</v>
          </cell>
          <cell r="E1123" t="str">
            <v>Custody</v>
          </cell>
          <cell r="F1123" t="str">
            <v>Custody</v>
          </cell>
          <cell r="G1123" t="str">
            <v>Jeff Bernstein</v>
          </cell>
        </row>
        <row r="1124">
          <cell r="A1124">
            <v>21800</v>
          </cell>
          <cell r="B1124" t="str">
            <v>21800-FLORIDA/NEW YORK CUSTODY</v>
          </cell>
          <cell r="C1124" t="str">
            <v>AM Operations</v>
          </cell>
          <cell r="D1124" t="str">
            <v>GWM Operation</v>
          </cell>
          <cell r="E1124" t="str">
            <v>Custody</v>
          </cell>
          <cell r="F1124" t="str">
            <v>Custody</v>
          </cell>
          <cell r="G1124" t="str">
            <v>Jeff Bernstein</v>
          </cell>
        </row>
        <row r="1125">
          <cell r="A1125">
            <v>15461</v>
          </cell>
          <cell r="B1125" t="str">
            <v>15461-DELAWARE CUSTODY.</v>
          </cell>
          <cell r="C1125" t="str">
            <v>AM Operations</v>
          </cell>
          <cell r="D1125" t="str">
            <v>GWM Operation</v>
          </cell>
          <cell r="E1125" t="str">
            <v>Custody</v>
          </cell>
          <cell r="F1125" t="str">
            <v>Custody</v>
          </cell>
          <cell r="G1125" t="str">
            <v>Jeff Bernstein</v>
          </cell>
        </row>
        <row r="1126">
          <cell r="A1126">
            <v>108656</v>
          </cell>
          <cell r="B1126" t="str">
            <v>108656-JP FLORIDA CUSTODY0361000364</v>
          </cell>
          <cell r="C1126" t="str">
            <v>AM Operations</v>
          </cell>
          <cell r="D1126" t="str">
            <v>GWM Operation</v>
          </cell>
          <cell r="E1126" t="str">
            <v>Custody</v>
          </cell>
          <cell r="F1126" t="str">
            <v>Custody</v>
          </cell>
          <cell r="G1126" t="str">
            <v>Jeff Bernstein</v>
          </cell>
        </row>
        <row r="1127">
          <cell r="A1127">
            <v>108625</v>
          </cell>
          <cell r="B1127" t="str">
            <v>108625-JP PRIV BANK DOM 0235000292</v>
          </cell>
          <cell r="C1127" t="str">
            <v>AM Operations</v>
          </cell>
          <cell r="D1127" t="str">
            <v>GWM Operation</v>
          </cell>
          <cell r="E1127" t="str">
            <v>Custody</v>
          </cell>
          <cell r="F1127" t="str">
            <v>Custody</v>
          </cell>
          <cell r="G1127" t="str">
            <v>Jeff Bernstein</v>
          </cell>
        </row>
        <row r="1128">
          <cell r="A1128">
            <v>108606</v>
          </cell>
          <cell r="B1128" t="str">
            <v>108606-JP CUSTODY REVENUE 0235000286</v>
          </cell>
          <cell r="C1128" t="str">
            <v>AM Operations</v>
          </cell>
          <cell r="D1128" t="str">
            <v>GWM Operation</v>
          </cell>
          <cell r="E1128" t="str">
            <v>Custody</v>
          </cell>
          <cell r="F1128" t="str">
            <v>Custody</v>
          </cell>
          <cell r="G1128" t="str">
            <v>Jeff Bernstein</v>
          </cell>
        </row>
        <row r="1129">
          <cell r="A1129">
            <v>108604</v>
          </cell>
          <cell r="B1129" t="str">
            <v>108604-TEXAS-CU</v>
          </cell>
          <cell r="C1129" t="str">
            <v>AM Operations</v>
          </cell>
          <cell r="D1129" t="str">
            <v>GWM Operation</v>
          </cell>
          <cell r="E1129" t="str">
            <v>Custody</v>
          </cell>
          <cell r="F1129" t="str">
            <v>Custody</v>
          </cell>
          <cell r="G1129" t="str">
            <v>Jeff Bernstein</v>
          </cell>
        </row>
        <row r="1130">
          <cell r="A1130">
            <v>107784</v>
          </cell>
          <cell r="B1130" t="str">
            <v>107784-JP PB DOM BNKS-CAL0361200292</v>
          </cell>
          <cell r="C1130" t="str">
            <v>AM Operations</v>
          </cell>
          <cell r="D1130" t="str">
            <v>GWM Operation</v>
          </cell>
          <cell r="E1130" t="str">
            <v>Custody</v>
          </cell>
          <cell r="F1130" t="str">
            <v>Custody</v>
          </cell>
          <cell r="G1130" t="str">
            <v>Jeff Bernstein</v>
          </cell>
        </row>
        <row r="1131">
          <cell r="A1131">
            <v>106356</v>
          </cell>
          <cell r="B1131" t="str">
            <v>106356-CALIFORNIA/NEW YORK CUSTODY</v>
          </cell>
          <cell r="C1131" t="str">
            <v>AM Operations</v>
          </cell>
          <cell r="D1131" t="str">
            <v>GWM Operation</v>
          </cell>
          <cell r="E1131" t="str">
            <v>Custody</v>
          </cell>
          <cell r="F1131" t="str">
            <v>Custody</v>
          </cell>
          <cell r="G1131" t="str">
            <v>Jeff Bernstein</v>
          </cell>
        </row>
        <row r="1132">
          <cell r="A1132">
            <v>106353</v>
          </cell>
          <cell r="B1132" t="str">
            <v>106353-FLORIDA/NEW YORK CUSTODY</v>
          </cell>
          <cell r="C1132" t="str">
            <v>AM Operations</v>
          </cell>
          <cell r="D1132" t="str">
            <v>GWM Operation</v>
          </cell>
          <cell r="E1132" t="str">
            <v>Custody</v>
          </cell>
          <cell r="F1132" t="str">
            <v>Custody</v>
          </cell>
          <cell r="G1132" t="str">
            <v>Jeff Bernstein</v>
          </cell>
        </row>
        <row r="1133">
          <cell r="A1133">
            <v>104254</v>
          </cell>
          <cell r="B1133" t="str">
            <v>104254-DELAWARE CUSTODY.</v>
          </cell>
          <cell r="C1133" t="str">
            <v>AM Operations</v>
          </cell>
          <cell r="D1133" t="str">
            <v>GWM Operation</v>
          </cell>
          <cell r="E1133" t="str">
            <v>Custody</v>
          </cell>
          <cell r="F1133" t="str">
            <v>Custody</v>
          </cell>
          <cell r="G1133" t="str">
            <v>Jeff Bernstein</v>
          </cell>
        </row>
        <row r="1134">
          <cell r="A1134">
            <v>1277</v>
          </cell>
          <cell r="B1134" t="str">
            <v>01277-PB GIS TRUST OPS ALLOCATION</v>
          </cell>
          <cell r="C1134" t="str">
            <v>AM Operations</v>
          </cell>
          <cell r="D1134" t="str">
            <v>GWM Operation</v>
          </cell>
          <cell r="E1134" t="str">
            <v>Custody</v>
          </cell>
          <cell r="F1134" t="str">
            <v>Custody</v>
          </cell>
          <cell r="G1134" t="str">
            <v>Jeff Bernstein</v>
          </cell>
        </row>
        <row r="1135">
          <cell r="A1135">
            <v>32335</v>
          </cell>
          <cell r="B1135" t="str">
            <v>32335-JP CUSTODY SD&amp;OPS 0099453001</v>
          </cell>
          <cell r="C1135" t="str">
            <v>AM Operations</v>
          </cell>
          <cell r="D1135" t="str">
            <v>GWM Operation</v>
          </cell>
          <cell r="E1135" t="str">
            <v>Custody</v>
          </cell>
          <cell r="F1135" t="str">
            <v>Custody</v>
          </cell>
          <cell r="G1135" t="str">
            <v>Jeff Bernstein</v>
          </cell>
        </row>
        <row r="1136">
          <cell r="A1136">
            <v>12145</v>
          </cell>
          <cell r="B1136" t="str">
            <v>12145-PCS NFS CLEARING FEES</v>
          </cell>
          <cell r="C1136" t="str">
            <v>AM Operations</v>
          </cell>
          <cell r="D1136" t="str">
            <v>GWM Operation</v>
          </cell>
          <cell r="E1136" t="str">
            <v>Custody</v>
          </cell>
          <cell r="F1136" t="str">
            <v>Custody</v>
          </cell>
          <cell r="G1136" t="str">
            <v>Jeff Bernstein</v>
          </cell>
        </row>
        <row r="1137">
          <cell r="A1137">
            <v>102096</v>
          </cell>
          <cell r="B1137" t="str">
            <v>102096-PCS NFS CLEARING FEES</v>
          </cell>
          <cell r="C1137" t="str">
            <v>AM Operations</v>
          </cell>
          <cell r="D1137" t="str">
            <v>GWM Operation</v>
          </cell>
          <cell r="E1137" t="str">
            <v>Custody</v>
          </cell>
          <cell r="F1137" t="str">
            <v>Custody</v>
          </cell>
          <cell r="G1137" t="str">
            <v>Jeff Bernstein</v>
          </cell>
        </row>
        <row r="1138">
          <cell r="A1138">
            <v>2056</v>
          </cell>
          <cell r="B1138" t="str">
            <v>02056-PCS CUSTODY AND  CLEARING</v>
          </cell>
          <cell r="C1138" t="str">
            <v>AM Operations</v>
          </cell>
          <cell r="D1138" t="str">
            <v>GWM Operation</v>
          </cell>
          <cell r="E1138" t="str">
            <v>Custody</v>
          </cell>
          <cell r="F1138" t="str">
            <v>Custody</v>
          </cell>
          <cell r="G1138" t="str">
            <v>Jeff Bernstein</v>
          </cell>
        </row>
        <row r="1139">
          <cell r="A1139">
            <v>63642</v>
          </cell>
          <cell r="B1139" t="str">
            <v>63642-LONDON CUSTODY LATIN AMERICA</v>
          </cell>
          <cell r="C1139" t="str">
            <v>AM Operations</v>
          </cell>
          <cell r="D1139" t="str">
            <v>GWM Operation</v>
          </cell>
          <cell r="E1139" t="str">
            <v>Custody</v>
          </cell>
          <cell r="F1139" t="str">
            <v>Custody</v>
          </cell>
          <cell r="G1139" t="str">
            <v>Jeff Bernstein</v>
          </cell>
        </row>
        <row r="1140">
          <cell r="A1140">
            <v>63446</v>
          </cell>
          <cell r="B1140" t="str">
            <v>63446-JPCUSTODY SPAI068027941SPAIN</v>
          </cell>
          <cell r="C1140" t="str">
            <v>AM Operations</v>
          </cell>
          <cell r="D1140" t="str">
            <v>GWM Operation</v>
          </cell>
          <cell r="E1140" t="str">
            <v>Custody</v>
          </cell>
          <cell r="F1140" t="str">
            <v>Custody</v>
          </cell>
          <cell r="G1140" t="str">
            <v>Jeff Bernstein</v>
          </cell>
        </row>
        <row r="1141">
          <cell r="A1141">
            <v>63089</v>
          </cell>
          <cell r="B1141" t="str">
            <v>63089-MEXICO-CUSTODY-LATIN AMERICA</v>
          </cell>
          <cell r="C1141" t="str">
            <v>AM Operations</v>
          </cell>
          <cell r="D1141" t="str">
            <v>GWM Operation</v>
          </cell>
          <cell r="E1141" t="str">
            <v>Custody</v>
          </cell>
          <cell r="F1141" t="str">
            <v>Custody</v>
          </cell>
          <cell r="G1141" t="str">
            <v>Jeff Bernstein</v>
          </cell>
        </row>
        <row r="1142">
          <cell r="A1142">
            <v>63028</v>
          </cell>
          <cell r="B1142" t="str">
            <v>63028-LONDON CUSTODY-MIDDLE EAST</v>
          </cell>
          <cell r="C1142" t="str">
            <v>AM Operations</v>
          </cell>
          <cell r="D1142" t="str">
            <v>GWM Operation</v>
          </cell>
          <cell r="E1142" t="str">
            <v>Custody</v>
          </cell>
          <cell r="F1142" t="str">
            <v>Custody</v>
          </cell>
          <cell r="G1142" t="str">
            <v>Jeff Bernstein</v>
          </cell>
        </row>
        <row r="1143">
          <cell r="A1143">
            <v>62962</v>
          </cell>
          <cell r="B1143" t="str">
            <v>62962-JPCUSTODY GERM063827948SWITZ</v>
          </cell>
          <cell r="C1143" t="str">
            <v>AM Operations</v>
          </cell>
          <cell r="D1143" t="str">
            <v>GWM Operation</v>
          </cell>
          <cell r="E1143" t="str">
            <v>Custody</v>
          </cell>
          <cell r="F1143" t="str">
            <v>Custody</v>
          </cell>
          <cell r="G1143" t="str">
            <v>Jeff Bernstein</v>
          </cell>
        </row>
        <row r="1144">
          <cell r="A1144">
            <v>62811</v>
          </cell>
          <cell r="B1144" t="str">
            <v>62811-JPCUSTDY NY SP024827949BELGI</v>
          </cell>
          <cell r="C1144" t="str">
            <v>AM Operations</v>
          </cell>
          <cell r="D1144" t="str">
            <v>GWM Operation</v>
          </cell>
          <cell r="E1144" t="str">
            <v>Custody</v>
          </cell>
          <cell r="F1144" t="str">
            <v>Custody</v>
          </cell>
          <cell r="G1144" t="str">
            <v>Jeff Bernstein</v>
          </cell>
        </row>
        <row r="1145">
          <cell r="A1145">
            <v>62807</v>
          </cell>
          <cell r="B1145" t="str">
            <v>62807-JPCUSTODY GERM024827948BELGI</v>
          </cell>
          <cell r="C1145" t="str">
            <v>AM Operations</v>
          </cell>
          <cell r="D1145" t="str">
            <v>GWM Operation</v>
          </cell>
          <cell r="E1145" t="str">
            <v>Custody</v>
          </cell>
          <cell r="F1145" t="str">
            <v>Custody</v>
          </cell>
          <cell r="G1145" t="str">
            <v>Jeff Bernstein</v>
          </cell>
        </row>
        <row r="1146">
          <cell r="A1146">
            <v>62805</v>
          </cell>
          <cell r="B1146" t="str">
            <v>62805-JPCUSTDY PB DI024827947BELGI</v>
          </cell>
          <cell r="C1146" t="str">
            <v>AM Operations</v>
          </cell>
          <cell r="D1146" t="str">
            <v>GWM Operation</v>
          </cell>
          <cell r="E1146" t="str">
            <v>Custody</v>
          </cell>
          <cell r="F1146" t="str">
            <v>Custody</v>
          </cell>
          <cell r="G1146" t="str">
            <v>Jeff Bernstein</v>
          </cell>
        </row>
        <row r="1147">
          <cell r="A1147">
            <v>62793</v>
          </cell>
          <cell r="B1147" t="str">
            <v>62793-JPCUSTODY FRAN024827942BELGI</v>
          </cell>
          <cell r="C1147" t="str">
            <v>AM Operations</v>
          </cell>
          <cell r="D1147" t="str">
            <v>GWM Operation</v>
          </cell>
          <cell r="E1147" t="str">
            <v>Custody</v>
          </cell>
          <cell r="F1147" t="str">
            <v>Custody</v>
          </cell>
          <cell r="G1147" t="str">
            <v>Jeff Bernstein</v>
          </cell>
        </row>
        <row r="1148">
          <cell r="A1148">
            <v>62790</v>
          </cell>
          <cell r="B1148" t="str">
            <v>62790-JPCUSTDY EAST 024827940BELGI</v>
          </cell>
          <cell r="C1148" t="str">
            <v>AM Operations</v>
          </cell>
          <cell r="D1148" t="str">
            <v>GWM Operation</v>
          </cell>
          <cell r="E1148" t="str">
            <v>Custody</v>
          </cell>
          <cell r="F1148" t="str">
            <v>Custody</v>
          </cell>
          <cell r="G1148" t="str">
            <v>Jeff Bernstein</v>
          </cell>
        </row>
        <row r="1149">
          <cell r="A1149">
            <v>61636</v>
          </cell>
          <cell r="B1149" t="str">
            <v>61636-JPPB CUSTDY IN011243662ITALY</v>
          </cell>
          <cell r="C1149" t="str">
            <v>AM Operations</v>
          </cell>
          <cell r="D1149" t="str">
            <v>GWM Operation</v>
          </cell>
          <cell r="E1149" t="str">
            <v>Custody</v>
          </cell>
          <cell r="F1149" t="str">
            <v>Custody</v>
          </cell>
          <cell r="G1149" t="str">
            <v>Jeff Bernstein</v>
          </cell>
        </row>
        <row r="1150">
          <cell r="A1150">
            <v>60602</v>
          </cell>
          <cell r="B1150" t="str">
            <v>60602-NY INTERNATIONAL-CUSTODY EMEA</v>
          </cell>
          <cell r="C1150" t="str">
            <v>AM Operations</v>
          </cell>
          <cell r="D1150" t="str">
            <v>GWM Operation</v>
          </cell>
          <cell r="E1150" t="str">
            <v>Custody</v>
          </cell>
          <cell r="F1150" t="str">
            <v>Custody</v>
          </cell>
          <cell r="G1150" t="str">
            <v>Jeff Bernstein</v>
          </cell>
        </row>
        <row r="1151">
          <cell r="A1151">
            <v>60596</v>
          </cell>
          <cell r="B1151" t="str">
            <v>60596-JERSEY-CUSTODY EMEA</v>
          </cell>
          <cell r="C1151" t="str">
            <v>AM Operations</v>
          </cell>
          <cell r="D1151" t="str">
            <v>GWM Operation</v>
          </cell>
          <cell r="E1151" t="str">
            <v>Custody</v>
          </cell>
          <cell r="F1151" t="str">
            <v>Custody</v>
          </cell>
          <cell r="G1151" t="str">
            <v>Jeff Bernstein</v>
          </cell>
        </row>
        <row r="1152">
          <cell r="A1152">
            <v>60595</v>
          </cell>
          <cell r="B1152" t="str">
            <v>60595-GENEVA-CUSTODY EMEA</v>
          </cell>
          <cell r="C1152" t="str">
            <v>AM Operations</v>
          </cell>
          <cell r="D1152" t="str">
            <v>GWM Operation</v>
          </cell>
          <cell r="E1152" t="str">
            <v>Custody</v>
          </cell>
          <cell r="F1152" t="str">
            <v>Custody</v>
          </cell>
          <cell r="G1152" t="str">
            <v>Jeff Bernstein</v>
          </cell>
        </row>
        <row r="1153">
          <cell r="A1153">
            <v>60564</v>
          </cell>
          <cell r="B1153" t="str">
            <v>60564-GENEVA-CUSTODY-LATIN AMERICA</v>
          </cell>
          <cell r="C1153" t="str">
            <v>AM Operations</v>
          </cell>
          <cell r="D1153" t="str">
            <v>GWM Operation</v>
          </cell>
          <cell r="E1153" t="str">
            <v>Custody</v>
          </cell>
          <cell r="F1153" t="str">
            <v>Custody</v>
          </cell>
          <cell r="G1153" t="str">
            <v>Jeff Bernstein</v>
          </cell>
        </row>
        <row r="1154">
          <cell r="A1154">
            <v>57512</v>
          </cell>
          <cell r="B1154" t="str">
            <v>57512-JPPB CUSTDY IN073443662FRANC</v>
          </cell>
          <cell r="C1154" t="str">
            <v>AM Operations</v>
          </cell>
          <cell r="D1154" t="str">
            <v>GWM Operation</v>
          </cell>
          <cell r="E1154" t="str">
            <v>Custody</v>
          </cell>
          <cell r="F1154" t="str">
            <v>Custody</v>
          </cell>
          <cell r="G1154" t="str">
            <v>Jeff Bernstein</v>
          </cell>
        </row>
        <row r="1155">
          <cell r="A1155">
            <v>49183</v>
          </cell>
          <cell r="B1155" t="str">
            <v>49183-JPPB CUSTDY IN063843662SWITZ</v>
          </cell>
          <cell r="C1155" t="str">
            <v>AM Operations</v>
          </cell>
          <cell r="D1155" t="str">
            <v>GWM Operation</v>
          </cell>
          <cell r="E1155" t="str">
            <v>Custody</v>
          </cell>
          <cell r="F1155" t="str">
            <v>Custody</v>
          </cell>
          <cell r="G1155" t="str">
            <v>Jeff Bernstein</v>
          </cell>
        </row>
        <row r="1156">
          <cell r="A1156">
            <v>48904</v>
          </cell>
          <cell r="B1156" t="str">
            <v>48904-JPPB CUSTDY IN061443662FRANC</v>
          </cell>
          <cell r="C1156" t="str">
            <v>AM Operations</v>
          </cell>
          <cell r="D1156" t="str">
            <v>GWM Operation</v>
          </cell>
          <cell r="E1156" t="str">
            <v>Custody</v>
          </cell>
          <cell r="F1156" t="str">
            <v>Custody</v>
          </cell>
          <cell r="G1156" t="str">
            <v>Jeff Bernstein</v>
          </cell>
        </row>
        <row r="1157">
          <cell r="A1157">
            <v>48151</v>
          </cell>
          <cell r="B1157" t="str">
            <v>48151-JPPB CUSTDY IN024843662BELGI</v>
          </cell>
          <cell r="C1157" t="str">
            <v>AM Operations</v>
          </cell>
          <cell r="D1157" t="str">
            <v>GWM Operation</v>
          </cell>
          <cell r="E1157" t="str">
            <v>Custody</v>
          </cell>
          <cell r="F1157" t="str">
            <v>Custody</v>
          </cell>
          <cell r="G1157" t="str">
            <v>Jeff Bernstein</v>
          </cell>
        </row>
        <row r="1158">
          <cell r="A1158">
            <v>40957</v>
          </cell>
          <cell r="B1158" t="str">
            <v>40957-JPCUSTDY-NTLMX010204061FRANC</v>
          </cell>
          <cell r="C1158" t="str">
            <v>AM Operations</v>
          </cell>
          <cell r="D1158" t="str">
            <v>GWM Operation</v>
          </cell>
          <cell r="E1158" t="str">
            <v>Custody</v>
          </cell>
          <cell r="F1158" t="str">
            <v>Custody</v>
          </cell>
          <cell r="G1158" t="str">
            <v>Jeff Bernstein</v>
          </cell>
        </row>
        <row r="1159">
          <cell r="A1159">
            <v>27019</v>
          </cell>
          <cell r="B1159" t="str">
            <v>27019-LONDON-CUSTODY EM2010_60597</v>
          </cell>
          <cell r="C1159" t="str">
            <v>AM Operations</v>
          </cell>
          <cell r="D1159" t="str">
            <v>GWM Operation</v>
          </cell>
          <cell r="E1159" t="str">
            <v>Custody</v>
          </cell>
          <cell r="F1159" t="str">
            <v>Custody</v>
          </cell>
          <cell r="G1159" t="str">
            <v>Jeff Bernstein</v>
          </cell>
        </row>
        <row r="1160">
          <cell r="A1160">
            <v>25000</v>
          </cell>
          <cell r="B1160" t="str">
            <v>25000-PB CUSTODY</v>
          </cell>
          <cell r="C1160" t="str">
            <v>AM Operations</v>
          </cell>
          <cell r="D1160" t="str">
            <v>GWM Operation</v>
          </cell>
          <cell r="E1160" t="str">
            <v>Custody</v>
          </cell>
          <cell r="F1160" t="str">
            <v>Custody</v>
          </cell>
          <cell r="G1160" t="str">
            <v>Jeff Bernstein</v>
          </cell>
        </row>
        <row r="1161">
          <cell r="A1161">
            <v>24951</v>
          </cell>
          <cell r="B1161" t="str">
            <v>24951-PB CUSTODY</v>
          </cell>
          <cell r="C1161" t="str">
            <v>AM Operations</v>
          </cell>
          <cell r="D1161" t="str">
            <v>GWM Operation</v>
          </cell>
          <cell r="E1161" t="str">
            <v>Custody</v>
          </cell>
          <cell r="F1161" t="str">
            <v>Custody</v>
          </cell>
          <cell r="G1161" t="str">
            <v>Jeff Bernstein</v>
          </cell>
        </row>
        <row r="1162">
          <cell r="A1162">
            <v>145125</v>
          </cell>
          <cell r="B1162" t="str">
            <v>145125-SAFE KP BX EXCLUDE</v>
          </cell>
          <cell r="C1162" t="str">
            <v>AM Operations</v>
          </cell>
          <cell r="D1162" t="str">
            <v>GWM Operation</v>
          </cell>
          <cell r="E1162" t="str">
            <v>Custody</v>
          </cell>
          <cell r="F1162" t="str">
            <v>Custody</v>
          </cell>
          <cell r="G1162" t="str">
            <v>Jeff Bernstein</v>
          </cell>
        </row>
        <row r="1163">
          <cell r="A1163">
            <v>145030</v>
          </cell>
          <cell r="B1163" t="str">
            <v>145030-CUSTODY GERMANY - BRU</v>
          </cell>
          <cell r="C1163" t="str">
            <v>AM Operations</v>
          </cell>
          <cell r="D1163" t="str">
            <v>GWM Operation</v>
          </cell>
          <cell r="E1163" t="str">
            <v>Custody</v>
          </cell>
          <cell r="F1163" t="str">
            <v>Custody</v>
          </cell>
          <cell r="G1163" t="str">
            <v>Jeff Bernstein</v>
          </cell>
        </row>
        <row r="1164">
          <cell r="A1164">
            <v>63809</v>
          </cell>
          <cell r="B1164" t="str">
            <v>63809-JPCUSTDY-NTLMX024804061BELGI</v>
          </cell>
          <cell r="C1164" t="str">
            <v>AM Operations</v>
          </cell>
          <cell r="D1164" t="str">
            <v>GWM Operation</v>
          </cell>
          <cell r="E1164" t="str">
            <v>Custody</v>
          </cell>
          <cell r="F1164" t="str">
            <v>Custody</v>
          </cell>
          <cell r="G1164" t="str">
            <v>Jeff Bernstein</v>
          </cell>
        </row>
        <row r="1165">
          <cell r="A1165">
            <v>62964</v>
          </cell>
          <cell r="B1165" t="str">
            <v>62964-JPCUSTDY NY SP063827949SWITZ</v>
          </cell>
          <cell r="C1165" t="str">
            <v>AM Operations</v>
          </cell>
          <cell r="D1165" t="str">
            <v>GWM Operation</v>
          </cell>
          <cell r="E1165" t="str">
            <v>Custody</v>
          </cell>
          <cell r="F1165" t="str">
            <v>Custody</v>
          </cell>
          <cell r="G1165" t="str">
            <v>Jeff Bernstein</v>
          </cell>
        </row>
        <row r="1166">
          <cell r="A1166">
            <v>62960</v>
          </cell>
          <cell r="B1166" t="str">
            <v>62960-JPCUSTDY PB DI063827947SWITZ</v>
          </cell>
          <cell r="C1166" t="str">
            <v>AM Operations</v>
          </cell>
          <cell r="D1166" t="str">
            <v>GWM Operation</v>
          </cell>
          <cell r="E1166" t="str">
            <v>Custody</v>
          </cell>
          <cell r="F1166" t="str">
            <v>Custody</v>
          </cell>
          <cell r="G1166" t="str">
            <v>Jeff Bernstein</v>
          </cell>
        </row>
        <row r="1167">
          <cell r="A1167">
            <v>62958</v>
          </cell>
          <cell r="B1167" t="str">
            <v>62958-JPCUSTDY MIDDL063827944SWITZ</v>
          </cell>
          <cell r="C1167" t="str">
            <v>AM Operations</v>
          </cell>
          <cell r="D1167" t="str">
            <v>GWM Operation</v>
          </cell>
          <cell r="E1167" t="str">
            <v>Custody</v>
          </cell>
          <cell r="F1167" t="str">
            <v>Custody</v>
          </cell>
          <cell r="G1167" t="str">
            <v>Jeff Bernstein</v>
          </cell>
        </row>
        <row r="1168">
          <cell r="A1168">
            <v>62955</v>
          </cell>
          <cell r="B1168" t="str">
            <v>62955-JPCUSTODY UK  063827943SWITZ</v>
          </cell>
          <cell r="C1168" t="str">
            <v>AM Operations</v>
          </cell>
          <cell r="D1168" t="str">
            <v>GWM Operation</v>
          </cell>
          <cell r="E1168" t="str">
            <v>Custody</v>
          </cell>
          <cell r="F1168" t="str">
            <v>Custody</v>
          </cell>
          <cell r="G1168" t="str">
            <v>Jeff Bernstein</v>
          </cell>
        </row>
        <row r="1169">
          <cell r="A1169">
            <v>62954</v>
          </cell>
          <cell r="B1169" t="str">
            <v>62954-JPCUSTODY FRAN063827942SWITZ</v>
          </cell>
          <cell r="C1169" t="str">
            <v>AM Operations</v>
          </cell>
          <cell r="D1169" t="str">
            <v>GWM Operation</v>
          </cell>
          <cell r="E1169" t="str">
            <v>Custody</v>
          </cell>
          <cell r="F1169" t="str">
            <v>Custody</v>
          </cell>
          <cell r="G1169" t="str">
            <v>Jeff Bernstein</v>
          </cell>
        </row>
        <row r="1170">
          <cell r="A1170">
            <v>62952</v>
          </cell>
          <cell r="B1170" t="str">
            <v>62952-JPCUSTODY SPAI063827941SWITZ</v>
          </cell>
          <cell r="C1170" t="str">
            <v>AM Operations</v>
          </cell>
          <cell r="D1170" t="str">
            <v>GWM Operation</v>
          </cell>
          <cell r="E1170" t="str">
            <v>Custody</v>
          </cell>
          <cell r="F1170" t="str">
            <v>Custody</v>
          </cell>
          <cell r="G1170" t="str">
            <v>Jeff Bernstein</v>
          </cell>
        </row>
        <row r="1171">
          <cell r="A1171">
            <v>62951</v>
          </cell>
          <cell r="B1171" t="str">
            <v>62951-JPCUSTDY EAST 063827940SWITZ</v>
          </cell>
          <cell r="C1171" t="str">
            <v>AM Operations</v>
          </cell>
          <cell r="D1171" t="str">
            <v>GWM Operation</v>
          </cell>
          <cell r="E1171" t="str">
            <v>Custody</v>
          </cell>
          <cell r="F1171" t="str">
            <v>Custody</v>
          </cell>
          <cell r="G1171" t="str">
            <v>Jeff Bernstein</v>
          </cell>
        </row>
        <row r="1172">
          <cell r="A1172">
            <v>62802</v>
          </cell>
          <cell r="B1172" t="str">
            <v>62802-JPCUSTDY MIDDL024827944BELGI</v>
          </cell>
          <cell r="C1172" t="str">
            <v>AM Operations</v>
          </cell>
          <cell r="D1172" t="str">
            <v>GWM Operation</v>
          </cell>
          <cell r="E1172" t="str">
            <v>Custody</v>
          </cell>
          <cell r="F1172" t="str">
            <v>Custody</v>
          </cell>
          <cell r="G1172" t="str">
            <v>Jeff Bernstein</v>
          </cell>
        </row>
        <row r="1173">
          <cell r="A1173">
            <v>62800</v>
          </cell>
          <cell r="B1173" t="str">
            <v>62800-JPCUSTODY UK  024827943BELGI</v>
          </cell>
          <cell r="C1173" t="str">
            <v>AM Operations</v>
          </cell>
          <cell r="D1173" t="str">
            <v>GWM Operation</v>
          </cell>
          <cell r="E1173" t="str">
            <v>Custody</v>
          </cell>
          <cell r="F1173" t="str">
            <v>Custody</v>
          </cell>
          <cell r="G1173" t="str">
            <v>Jeff Bernstein</v>
          </cell>
        </row>
        <row r="1174">
          <cell r="A1174">
            <v>62792</v>
          </cell>
          <cell r="B1174" t="str">
            <v>62792-JPCUSTODY SPAI024827941BELGI</v>
          </cell>
          <cell r="C1174" t="str">
            <v>AM Operations</v>
          </cell>
          <cell r="D1174" t="str">
            <v>GWM Operation</v>
          </cell>
          <cell r="E1174" t="str">
            <v>Custody</v>
          </cell>
          <cell r="F1174" t="str">
            <v>Custody</v>
          </cell>
          <cell r="G1174" t="str">
            <v>Jeff Bernstein</v>
          </cell>
        </row>
        <row r="1175">
          <cell r="A1175">
            <v>55733</v>
          </cell>
          <cell r="B1175" t="str">
            <v>55733-JPPB CUSTDY IN010243663FRANC</v>
          </cell>
          <cell r="C1175" t="str">
            <v>AM Operations</v>
          </cell>
          <cell r="D1175" t="str">
            <v>GWM Operation</v>
          </cell>
          <cell r="E1175" t="str">
            <v>Custody</v>
          </cell>
          <cell r="F1175" t="str">
            <v>Custody</v>
          </cell>
          <cell r="G1175" t="str">
            <v>Jeff Bernstein</v>
          </cell>
        </row>
        <row r="1176">
          <cell r="A1176">
            <v>54946</v>
          </cell>
          <cell r="B1176" t="str">
            <v>54946-JPPB CUSTDY IN028643663GERMA</v>
          </cell>
          <cell r="C1176" t="str">
            <v>AM Operations</v>
          </cell>
          <cell r="D1176" t="str">
            <v>GWM Operation</v>
          </cell>
          <cell r="E1176" t="str">
            <v>Custody</v>
          </cell>
          <cell r="F1176" t="str">
            <v>Custody</v>
          </cell>
          <cell r="G1176" t="str">
            <v>Jeff Bernstein</v>
          </cell>
        </row>
        <row r="1177">
          <cell r="A1177">
            <v>48964</v>
          </cell>
          <cell r="B1177" t="str">
            <v>48964-JPCUSTODY ASIA063828696SWITZ</v>
          </cell>
          <cell r="C1177" t="str">
            <v>AM Operations</v>
          </cell>
          <cell r="D1177" t="str">
            <v>GWM Operation</v>
          </cell>
          <cell r="E1177" t="str">
            <v>Custody</v>
          </cell>
          <cell r="F1177" t="str">
            <v>Custody</v>
          </cell>
          <cell r="G1177" t="str">
            <v>Jeff Bernstein</v>
          </cell>
        </row>
        <row r="1178">
          <cell r="A1178">
            <v>48962</v>
          </cell>
          <cell r="B1178" t="str">
            <v>48962-JPPB CUSTDY IN063843663SWITZ</v>
          </cell>
          <cell r="C1178" t="str">
            <v>AM Operations</v>
          </cell>
          <cell r="D1178" t="str">
            <v>GWM Operation</v>
          </cell>
          <cell r="E1178" t="str">
            <v>Custody</v>
          </cell>
          <cell r="F1178" t="str">
            <v>Custody</v>
          </cell>
          <cell r="G1178" t="str">
            <v>Jeff Bernstein</v>
          </cell>
        </row>
        <row r="1179">
          <cell r="A1179">
            <v>48170</v>
          </cell>
          <cell r="B1179" t="str">
            <v>48170-JPPB CUSTDY IN024843663BELGI</v>
          </cell>
          <cell r="C1179" t="str">
            <v>AM Operations</v>
          </cell>
          <cell r="D1179" t="str">
            <v>GWM Operation</v>
          </cell>
          <cell r="E1179" t="str">
            <v>Custody</v>
          </cell>
          <cell r="F1179" t="str">
            <v>Custody</v>
          </cell>
          <cell r="G1179" t="str">
            <v>Jeff Bernstein</v>
          </cell>
        </row>
        <row r="1180">
          <cell r="A1180">
            <v>439252</v>
          </cell>
          <cell r="B1180" t="str">
            <v>439252-JPPB CUSTDY IN029443663ITALY</v>
          </cell>
          <cell r="C1180" t="str">
            <v>AM Operations</v>
          </cell>
          <cell r="D1180" t="str">
            <v>GWM Operation</v>
          </cell>
          <cell r="E1180" t="str">
            <v>Custody</v>
          </cell>
          <cell r="F1180" t="str">
            <v>Custody</v>
          </cell>
          <cell r="G1180" t="str">
            <v>Jeff Bernstein</v>
          </cell>
        </row>
        <row r="1181">
          <cell r="A1181">
            <v>30559</v>
          </cell>
          <cell r="B1181" t="str">
            <v>30559-JP CUSTODY - INT  0099177493</v>
          </cell>
          <cell r="C1181" t="str">
            <v>AM Operations</v>
          </cell>
          <cell r="D1181" t="str">
            <v>GWM Operation</v>
          </cell>
          <cell r="E1181" t="str">
            <v>Custody</v>
          </cell>
          <cell r="F1181" t="str">
            <v>Custody</v>
          </cell>
          <cell r="G1181" t="str">
            <v>Jeff Bernstein</v>
          </cell>
        </row>
        <row r="1182">
          <cell r="A1182">
            <v>27534</v>
          </cell>
          <cell r="B1182" t="str">
            <v>27534-PB CUSTODY EXPENSES</v>
          </cell>
          <cell r="C1182" t="str">
            <v>AM Operations</v>
          </cell>
          <cell r="D1182" t="str">
            <v>GWM Operation</v>
          </cell>
          <cell r="E1182" t="str">
            <v>Custody</v>
          </cell>
          <cell r="F1182" t="str">
            <v>Custody</v>
          </cell>
          <cell r="G1182" t="str">
            <v>Jeff Bernstein</v>
          </cell>
        </row>
        <row r="1183">
          <cell r="A1183">
            <v>146618</v>
          </cell>
          <cell r="B1183" t="str">
            <v>146618-CUSTODY GERMANY - FEES</v>
          </cell>
          <cell r="C1183" t="str">
            <v>AM Operations</v>
          </cell>
          <cell r="D1183" t="str">
            <v>GWM Operation</v>
          </cell>
          <cell r="E1183" t="str">
            <v>Custody</v>
          </cell>
          <cell r="F1183" t="str">
            <v>Custody</v>
          </cell>
          <cell r="G1183" t="str">
            <v>Jeff Bernstein</v>
          </cell>
        </row>
        <row r="1184">
          <cell r="A1184">
            <v>145116</v>
          </cell>
          <cell r="B1184" t="str">
            <v>145116-CUSTODY UK TEAM - GVA</v>
          </cell>
          <cell r="C1184" t="str">
            <v>AM Operations</v>
          </cell>
          <cell r="D1184" t="str">
            <v>GWM Operation</v>
          </cell>
          <cell r="E1184" t="str">
            <v>Custody</v>
          </cell>
          <cell r="F1184" t="str">
            <v>Custody</v>
          </cell>
          <cell r="G1184" t="str">
            <v>Jeff Bernstein</v>
          </cell>
        </row>
        <row r="1185">
          <cell r="A1185">
            <v>145095</v>
          </cell>
          <cell r="B1185" t="str">
            <v>145095-JPCUSTODY JPMIB MILAN</v>
          </cell>
          <cell r="C1185" t="str">
            <v>AM Operations</v>
          </cell>
          <cell r="D1185" t="str">
            <v>GWM Operation</v>
          </cell>
          <cell r="E1185" t="str">
            <v>Custody</v>
          </cell>
          <cell r="F1185" t="str">
            <v>Custody</v>
          </cell>
          <cell r="G1185" t="str">
            <v>Jeff Bernstein</v>
          </cell>
        </row>
        <row r="1186">
          <cell r="A1186">
            <v>145050</v>
          </cell>
          <cell r="B1186" t="str">
            <v>145050-CUSTODY GERMANY - FEES</v>
          </cell>
          <cell r="C1186" t="str">
            <v>AM Operations</v>
          </cell>
          <cell r="D1186" t="str">
            <v>GWM Operation</v>
          </cell>
          <cell r="E1186" t="str">
            <v>Custody</v>
          </cell>
          <cell r="F1186" t="str">
            <v>Custody</v>
          </cell>
          <cell r="G1186" t="str">
            <v>Jeff Bernstein</v>
          </cell>
        </row>
        <row r="1187">
          <cell r="A1187">
            <v>145031</v>
          </cell>
          <cell r="B1187" t="str">
            <v>145031-CUSTODY UK - BRU</v>
          </cell>
          <cell r="C1187" t="str">
            <v>AM Operations</v>
          </cell>
          <cell r="D1187" t="str">
            <v>GWM Operation</v>
          </cell>
          <cell r="E1187" t="str">
            <v>Custody</v>
          </cell>
          <cell r="F1187" t="str">
            <v>Custody</v>
          </cell>
          <cell r="G1187" t="str">
            <v>Jeff Bernstein</v>
          </cell>
        </row>
        <row r="1188">
          <cell r="A1188">
            <v>143997</v>
          </cell>
          <cell r="B1188" t="str">
            <v>143997-PB CUSTODY EXPENSES</v>
          </cell>
          <cell r="C1188" t="str">
            <v>AM Operations</v>
          </cell>
          <cell r="D1188" t="str">
            <v>GWM Operation</v>
          </cell>
          <cell r="E1188" t="str">
            <v>Custody</v>
          </cell>
          <cell r="F1188" t="str">
            <v>Custody</v>
          </cell>
          <cell r="G1188" t="str">
            <v>Jeff Bernstein</v>
          </cell>
        </row>
        <row r="1189">
          <cell r="A1189">
            <v>128928</v>
          </cell>
          <cell r="B1189" t="str">
            <v>128928-EMEA CUSTODY CUSTODY</v>
          </cell>
          <cell r="C1189" t="str">
            <v>AM Operations</v>
          </cell>
          <cell r="D1189" t="str">
            <v>GWM Operation</v>
          </cell>
          <cell r="E1189" t="str">
            <v>Custody</v>
          </cell>
          <cell r="F1189" t="str">
            <v>Custody</v>
          </cell>
          <cell r="G1189" t="str">
            <v>Jeff Bernstein</v>
          </cell>
        </row>
        <row r="1190">
          <cell r="A1190">
            <v>103022</v>
          </cell>
          <cell r="B1190" t="str">
            <v>103022-JP CUSTODY FEES - HK</v>
          </cell>
          <cell r="C1190" t="str">
            <v>AM Operations</v>
          </cell>
          <cell r="D1190" t="str">
            <v>GWM Operation</v>
          </cell>
          <cell r="E1190" t="str">
            <v>Custody</v>
          </cell>
          <cell r="F1190" t="str">
            <v>Custody</v>
          </cell>
          <cell r="G1190" t="str">
            <v>Jeff Bernstein</v>
          </cell>
        </row>
        <row r="1191">
          <cell r="A1191">
            <v>101617</v>
          </cell>
          <cell r="B1191" t="str">
            <v>101617-JP CUSTODY FEES - SG</v>
          </cell>
          <cell r="C1191" t="str">
            <v>AM Operations</v>
          </cell>
          <cell r="D1191" t="str">
            <v>GWM Operation</v>
          </cell>
          <cell r="E1191" t="str">
            <v>Custody</v>
          </cell>
          <cell r="F1191" t="str">
            <v>Custody</v>
          </cell>
          <cell r="G1191" t="str">
            <v>Jeff Bernstein</v>
          </cell>
        </row>
        <row r="1192">
          <cell r="A1192">
            <v>66831</v>
          </cell>
          <cell r="B1192" t="str">
            <v>66831-UK SERVICE DELIVERY</v>
          </cell>
          <cell r="C1192" t="str">
            <v>AM Operations</v>
          </cell>
          <cell r="D1192" t="str">
            <v>GWM Operation</v>
          </cell>
          <cell r="E1192" t="str">
            <v>International Ops</v>
          </cell>
          <cell r="F1192" t="str">
            <v>Europe Operations</v>
          </cell>
          <cell r="G1192" t="str">
            <v>Jeff Bernstein</v>
          </cell>
        </row>
        <row r="1193">
          <cell r="A1193">
            <v>45843</v>
          </cell>
          <cell r="B1193" t="str">
            <v>45843-JPPB MID OFFIC024707792UK</v>
          </cell>
          <cell r="C1193" t="str">
            <v>AM Operations</v>
          </cell>
          <cell r="D1193" t="str">
            <v>GWM Operation</v>
          </cell>
          <cell r="E1193" t="str">
            <v>International Ops</v>
          </cell>
          <cell r="F1193" t="str">
            <v>Europe Operations</v>
          </cell>
          <cell r="G1193" t="str">
            <v>Jeff Bernstein</v>
          </cell>
        </row>
        <row r="1194">
          <cell r="A1194">
            <v>122998</v>
          </cell>
          <cell r="B1194" t="str">
            <v>122998-JPPB MID OFFIC024707792UK</v>
          </cell>
          <cell r="C1194" t="str">
            <v>AM Operations</v>
          </cell>
          <cell r="D1194" t="str">
            <v>GWM Operation</v>
          </cell>
          <cell r="E1194" t="str">
            <v>International Ops</v>
          </cell>
          <cell r="F1194" t="str">
            <v>Europe Operations</v>
          </cell>
          <cell r="G1194" t="str">
            <v>Jeff Bernstein</v>
          </cell>
        </row>
        <row r="1195">
          <cell r="A1195">
            <v>58367</v>
          </cell>
          <cell r="B1195" t="str">
            <v>58367-JPPB MID OFFIC068007792SPAIN</v>
          </cell>
          <cell r="C1195" t="str">
            <v>AM Operations</v>
          </cell>
          <cell r="D1195" t="str">
            <v>GWM Operation</v>
          </cell>
          <cell r="E1195" t="str">
            <v>International Ops</v>
          </cell>
          <cell r="F1195" t="str">
            <v>Europe Operations</v>
          </cell>
          <cell r="G1195" t="str">
            <v>Jeff Bernstein</v>
          </cell>
        </row>
        <row r="1196">
          <cell r="A1196">
            <v>58216</v>
          </cell>
          <cell r="B1196" t="str">
            <v>58216-JPPB MID OFFIC011807792SPAIN</v>
          </cell>
          <cell r="C1196" t="str">
            <v>AM Operations</v>
          </cell>
          <cell r="D1196" t="str">
            <v>GWM Operation</v>
          </cell>
          <cell r="E1196" t="str">
            <v>International Ops</v>
          </cell>
          <cell r="F1196" t="str">
            <v>Europe Operations</v>
          </cell>
          <cell r="G1196" t="str">
            <v>Jeff Bernstein</v>
          </cell>
        </row>
        <row r="1197">
          <cell r="A1197">
            <v>25022</v>
          </cell>
          <cell r="B1197" t="str">
            <v>25022-PB MIDDLE OFFICE</v>
          </cell>
          <cell r="C1197" t="str">
            <v>AM Operations</v>
          </cell>
          <cell r="D1197" t="str">
            <v>GWM Operation</v>
          </cell>
          <cell r="E1197" t="str">
            <v>International Ops</v>
          </cell>
          <cell r="F1197" t="str">
            <v>Europe Operations</v>
          </cell>
          <cell r="G1197" t="str">
            <v>Jeff Bernstein</v>
          </cell>
        </row>
        <row r="1198">
          <cell r="A1198">
            <v>143994</v>
          </cell>
          <cell r="B1198" t="str">
            <v>143994-JPPB MID OFFIC068007792SPAIN</v>
          </cell>
          <cell r="C1198" t="str">
            <v>AM Operations</v>
          </cell>
          <cell r="D1198" t="str">
            <v>GWM Operation</v>
          </cell>
          <cell r="E1198" t="str">
            <v>International Ops</v>
          </cell>
          <cell r="F1198" t="str">
            <v>Europe Operations</v>
          </cell>
          <cell r="G1198" t="str">
            <v>Jeff Bernstein</v>
          </cell>
        </row>
        <row r="1199">
          <cell r="A1199">
            <v>123246</v>
          </cell>
          <cell r="B1199" t="str">
            <v>123246-PB MIDDLE OFFICE</v>
          </cell>
          <cell r="C1199" t="str">
            <v>AM Operations</v>
          </cell>
          <cell r="D1199" t="str">
            <v>GWM Operation</v>
          </cell>
          <cell r="E1199" t="str">
            <v>International Ops</v>
          </cell>
          <cell r="F1199" t="str">
            <v>Europe Operations</v>
          </cell>
          <cell r="G1199" t="str">
            <v>Jeff Bernstein</v>
          </cell>
        </row>
        <row r="1200">
          <cell r="A1200">
            <v>61119</v>
          </cell>
          <cell r="B1200" t="str">
            <v>61119-JPPB MID OFFIC063807792SWITZ</v>
          </cell>
          <cell r="C1200" t="str">
            <v>AM Operations</v>
          </cell>
          <cell r="D1200" t="str">
            <v>GWM Operation</v>
          </cell>
          <cell r="E1200" t="str">
            <v>International Ops</v>
          </cell>
          <cell r="F1200" t="str">
            <v>Europe Operations</v>
          </cell>
          <cell r="G1200" t="str">
            <v>Jeff Bernstein</v>
          </cell>
        </row>
        <row r="1201">
          <cell r="A1201">
            <v>145236</v>
          </cell>
          <cell r="B1201" t="str">
            <v>145236-MID &amp; REMOTE SU</v>
          </cell>
          <cell r="C1201" t="str">
            <v>AM Operations</v>
          </cell>
          <cell r="D1201" t="str">
            <v>GWM Operation</v>
          </cell>
          <cell r="E1201" t="str">
            <v>International Ops</v>
          </cell>
          <cell r="F1201" t="str">
            <v>Europe Operations</v>
          </cell>
          <cell r="G1201" t="str">
            <v>Jeff Bernstein</v>
          </cell>
        </row>
        <row r="1202">
          <cell r="A1202">
            <v>144964</v>
          </cell>
          <cell r="B1202" t="str">
            <v>144964-MID &amp; REMOTE SU</v>
          </cell>
          <cell r="C1202" t="str">
            <v>AM Operations</v>
          </cell>
          <cell r="D1202" t="str">
            <v>GWM Operation</v>
          </cell>
          <cell r="E1202" t="str">
            <v>International Ops</v>
          </cell>
          <cell r="F1202" t="str">
            <v>Europe Operations</v>
          </cell>
          <cell r="G1202" t="str">
            <v>Jeff Bernstein</v>
          </cell>
        </row>
        <row r="1203">
          <cell r="A1203">
            <v>111891</v>
          </cell>
          <cell r="B1203" t="str">
            <v>111891-JPPB MID OFFIC063807792SWITZ</v>
          </cell>
          <cell r="C1203" t="str">
            <v>AM Operations</v>
          </cell>
          <cell r="D1203" t="str">
            <v>GWM Operation</v>
          </cell>
          <cell r="E1203" t="str">
            <v>International Ops</v>
          </cell>
          <cell r="F1203" t="str">
            <v>Europe Operations</v>
          </cell>
          <cell r="G1203" t="str">
            <v>Jeff Bernstein</v>
          </cell>
        </row>
        <row r="1204">
          <cell r="A1204">
            <v>9012</v>
          </cell>
          <cell r="B1204" t="str">
            <v>09012-EUROPE AREA OPERATIONS ALLOC</v>
          </cell>
          <cell r="C1204" t="str">
            <v>AM Operations</v>
          </cell>
          <cell r="D1204" t="str">
            <v>GWM Operation</v>
          </cell>
          <cell r="E1204" t="str">
            <v>International Ops</v>
          </cell>
          <cell r="F1204" t="str">
            <v>Europe Operations</v>
          </cell>
          <cell r="G1204" t="str">
            <v>Jeff Bernstein</v>
          </cell>
        </row>
        <row r="1205">
          <cell r="A1205">
            <v>468155</v>
          </cell>
          <cell r="B1205" t="str">
            <v>468155-JPPB MID OFFIC029407792ITALY</v>
          </cell>
          <cell r="C1205" t="str">
            <v>AM Operations</v>
          </cell>
          <cell r="D1205" t="str">
            <v>GWM Operation</v>
          </cell>
          <cell r="E1205" t="str">
            <v>International Ops</v>
          </cell>
          <cell r="F1205" t="str">
            <v>Europe Operations</v>
          </cell>
          <cell r="G1205" t="str">
            <v>Jeff Bernstein</v>
          </cell>
        </row>
        <row r="1206">
          <cell r="A1206">
            <v>145099</v>
          </cell>
          <cell r="B1206" t="str">
            <v>145099-PB OPERATION MILAN</v>
          </cell>
          <cell r="C1206" t="str">
            <v>AM Operations</v>
          </cell>
          <cell r="D1206" t="str">
            <v>GWM Operation</v>
          </cell>
          <cell r="E1206" t="str">
            <v>International Ops</v>
          </cell>
          <cell r="F1206" t="str">
            <v>Europe Operations</v>
          </cell>
          <cell r="G1206" t="str">
            <v>Jeff Bernstein</v>
          </cell>
        </row>
        <row r="1207">
          <cell r="A1207">
            <v>41001</v>
          </cell>
          <cell r="B1207" t="str">
            <v>41001-JPPB MID OFFIC010207792FRANC</v>
          </cell>
          <cell r="C1207" t="str">
            <v>AM Operations</v>
          </cell>
          <cell r="D1207" t="str">
            <v>GWM Operation</v>
          </cell>
          <cell r="E1207" t="str">
            <v>International Ops</v>
          </cell>
          <cell r="F1207" t="str">
            <v>Europe Operations</v>
          </cell>
          <cell r="G1207" t="str">
            <v>Jeff Bernstein</v>
          </cell>
        </row>
        <row r="1208">
          <cell r="A1208">
            <v>109736</v>
          </cell>
          <cell r="B1208" t="str">
            <v>109736-JPPB MID OFFIC010207792FRANC</v>
          </cell>
          <cell r="C1208" t="str">
            <v>AM Operations</v>
          </cell>
          <cell r="D1208" t="str">
            <v>GWM Operation</v>
          </cell>
          <cell r="E1208" t="str">
            <v>International Ops</v>
          </cell>
          <cell r="F1208" t="str">
            <v>Europe Operations</v>
          </cell>
          <cell r="G1208" t="str">
            <v>Jeff Bernstein</v>
          </cell>
        </row>
        <row r="1209">
          <cell r="A1209">
            <v>409661</v>
          </cell>
          <cell r="B1209" t="str">
            <v>409661-JPPB MID OFFIC010307792BELGI-44594</v>
          </cell>
          <cell r="C1209" t="str">
            <v>AM Operations</v>
          </cell>
          <cell r="D1209" t="str">
            <v>GWM Operation</v>
          </cell>
          <cell r="E1209" t="str">
            <v>International Ops</v>
          </cell>
          <cell r="F1209" t="str">
            <v>Europe Operations</v>
          </cell>
          <cell r="G1209" t="str">
            <v>Jeff Bernstein</v>
          </cell>
        </row>
        <row r="1210">
          <cell r="A1210">
            <v>51751</v>
          </cell>
          <cell r="B1210" t="str">
            <v>51751-GSC PB OPS-MUMBAI INDIA</v>
          </cell>
          <cell r="C1210" t="str">
            <v>AM Operations</v>
          </cell>
          <cell r="D1210" t="str">
            <v>GWM Operation</v>
          </cell>
          <cell r="E1210" t="str">
            <v>International Ops</v>
          </cell>
          <cell r="F1210" t="str">
            <v>Europe Operations</v>
          </cell>
          <cell r="G1210" t="str">
            <v>Jeff Bernstein</v>
          </cell>
        </row>
        <row r="1211">
          <cell r="A1211">
            <v>418851</v>
          </cell>
          <cell r="B1211" t="str">
            <v>418851-GSC PB OPS-MUMBAI INDIA</v>
          </cell>
          <cell r="C1211" t="str">
            <v>AM Operations</v>
          </cell>
          <cell r="D1211" t="str">
            <v>GWM Operation</v>
          </cell>
          <cell r="E1211" t="str">
            <v>International Ops</v>
          </cell>
          <cell r="F1211" t="str">
            <v>Europe Operations</v>
          </cell>
          <cell r="G1211" t="str">
            <v>Jeff Bernstein</v>
          </cell>
        </row>
        <row r="1212">
          <cell r="A1212">
            <v>409790</v>
          </cell>
          <cell r="B1212" t="str">
            <v>409790-GSC PB OPS-MUMBAI INDIA-4699797</v>
          </cell>
          <cell r="C1212" t="str">
            <v>AM Operations</v>
          </cell>
          <cell r="D1212" t="str">
            <v>GWM Operation</v>
          </cell>
          <cell r="E1212" t="str">
            <v>International Ops</v>
          </cell>
          <cell r="F1212" t="str">
            <v>Europe Operations</v>
          </cell>
          <cell r="G1212" t="str">
            <v>Jeff Bernstein</v>
          </cell>
        </row>
        <row r="1213">
          <cell r="A1213">
            <v>64321</v>
          </cell>
          <cell r="B1213" t="str">
            <v>64321-PB HK MIDDLE OFFICE</v>
          </cell>
          <cell r="C1213" t="str">
            <v>AM Operations</v>
          </cell>
          <cell r="D1213" t="str">
            <v>GWM Operation</v>
          </cell>
          <cell r="E1213" t="str">
            <v>International Ops</v>
          </cell>
          <cell r="F1213" t="str">
            <v>Asia Operations</v>
          </cell>
          <cell r="G1213" t="str">
            <v>Jeff Bernstein</v>
          </cell>
        </row>
        <row r="1214">
          <cell r="A1214">
            <v>409664</v>
          </cell>
          <cell r="B1214" t="str">
            <v>409664-PB HK MIDDLE OFFICE-44594</v>
          </cell>
          <cell r="C1214" t="str">
            <v>AM Operations</v>
          </cell>
          <cell r="D1214" t="str">
            <v>GWM Operation</v>
          </cell>
          <cell r="E1214" t="str">
            <v>International Ops</v>
          </cell>
          <cell r="F1214" t="str">
            <v>Asia Operations</v>
          </cell>
          <cell r="G1214" t="str">
            <v>Jeff Bernstein</v>
          </cell>
        </row>
        <row r="1215">
          <cell r="A1215">
            <v>360955</v>
          </cell>
          <cell r="B1215" t="str">
            <v>360955-PB HK MIDDLE OFFICE-44594</v>
          </cell>
          <cell r="C1215" t="str">
            <v>AM Operations</v>
          </cell>
          <cell r="D1215" t="str">
            <v>GWM Operation</v>
          </cell>
          <cell r="E1215" t="str">
            <v>International Ops</v>
          </cell>
          <cell r="F1215" t="str">
            <v>Asia Operations</v>
          </cell>
          <cell r="G1215" t="str">
            <v>Jeff Bernstein</v>
          </cell>
        </row>
        <row r="1216">
          <cell r="A1216">
            <v>157492</v>
          </cell>
          <cell r="B1216" t="str">
            <v>157492-PB HK OPERATIONS - OTHER REGULATORY MATTERS</v>
          </cell>
          <cell r="C1216" t="str">
            <v>AM Operations</v>
          </cell>
          <cell r="D1216" t="str">
            <v>GWM Operation</v>
          </cell>
          <cell r="E1216" t="str">
            <v>International Ops</v>
          </cell>
          <cell r="F1216" t="str">
            <v>Asia Operations</v>
          </cell>
          <cell r="G1216" t="str">
            <v>Jeff Bernstein</v>
          </cell>
        </row>
        <row r="1217">
          <cell r="A1217">
            <v>157491</v>
          </cell>
          <cell r="B1217" t="str">
            <v>157491-PB HK OPERATIONS - AML</v>
          </cell>
          <cell r="C1217" t="str">
            <v>AM Operations</v>
          </cell>
          <cell r="D1217" t="str">
            <v>GWM Operation</v>
          </cell>
          <cell r="E1217" t="str">
            <v>International Ops</v>
          </cell>
          <cell r="F1217" t="str">
            <v>Asia Operations</v>
          </cell>
          <cell r="G1217" t="str">
            <v>Jeff Bernstein</v>
          </cell>
        </row>
        <row r="1218">
          <cell r="A1218">
            <v>157490</v>
          </cell>
          <cell r="B1218" t="str">
            <v>157490-PB HK OPERATIONS - PROJECT HERCULES</v>
          </cell>
          <cell r="C1218" t="str">
            <v>AM Operations</v>
          </cell>
          <cell r="D1218" t="str">
            <v>GWM Operation</v>
          </cell>
          <cell r="E1218" t="str">
            <v>International Ops</v>
          </cell>
          <cell r="F1218" t="str">
            <v>Asia Operations</v>
          </cell>
          <cell r="G1218" t="str">
            <v>Jeff Bernstein</v>
          </cell>
        </row>
        <row r="1219">
          <cell r="A1219">
            <v>157486</v>
          </cell>
          <cell r="B1219" t="str">
            <v>157486-PB HK OPERATIONS - OTHER REGULATORY MATTERS</v>
          </cell>
          <cell r="C1219" t="str">
            <v>AM Operations</v>
          </cell>
          <cell r="D1219" t="str">
            <v>GWM Operation</v>
          </cell>
          <cell r="E1219" t="str">
            <v>International Ops</v>
          </cell>
          <cell r="F1219" t="str">
            <v>Asia Operations</v>
          </cell>
          <cell r="G1219" t="str">
            <v>Jeff Bernstein</v>
          </cell>
        </row>
        <row r="1220">
          <cell r="A1220">
            <v>157483</v>
          </cell>
          <cell r="B1220" t="str">
            <v>157483-PB HK OPERATIONS - AML</v>
          </cell>
          <cell r="C1220" t="str">
            <v>AM Operations</v>
          </cell>
          <cell r="D1220" t="str">
            <v>GWM Operation</v>
          </cell>
          <cell r="E1220" t="str">
            <v>International Ops</v>
          </cell>
          <cell r="F1220" t="str">
            <v>Asia Operations</v>
          </cell>
          <cell r="G1220" t="str">
            <v>Jeff Bernstein</v>
          </cell>
        </row>
        <row r="1221">
          <cell r="A1221">
            <v>157475</v>
          </cell>
          <cell r="B1221" t="str">
            <v>157475-PB HK OPERATIONS - PROJECT HERCULES</v>
          </cell>
          <cell r="C1221" t="str">
            <v>AM Operations</v>
          </cell>
          <cell r="D1221" t="str">
            <v>GWM Operation</v>
          </cell>
          <cell r="E1221" t="str">
            <v>International Ops</v>
          </cell>
          <cell r="F1221" t="str">
            <v>Asia Operations</v>
          </cell>
          <cell r="G1221" t="str">
            <v>Jeff Bernstein</v>
          </cell>
        </row>
        <row r="1222">
          <cell r="A1222">
            <v>62053</v>
          </cell>
          <cell r="B1222" t="str">
            <v>62053-PB PRE-CONFIRMATION - MUMBAI</v>
          </cell>
          <cell r="C1222" t="str">
            <v>AM Operations</v>
          </cell>
          <cell r="D1222" t="str">
            <v>GWM Operation</v>
          </cell>
          <cell r="E1222" t="str">
            <v>International Ops</v>
          </cell>
          <cell r="F1222" t="str">
            <v>Asia Operations</v>
          </cell>
          <cell r="G1222" t="str">
            <v>Jeff Bernstein</v>
          </cell>
        </row>
        <row r="1223">
          <cell r="A1223">
            <v>132975</v>
          </cell>
          <cell r="B1223" t="str">
            <v>132975-PB ASIA INDIA OPERATION</v>
          </cell>
          <cell r="C1223" t="str">
            <v>AM Operations</v>
          </cell>
          <cell r="D1223" t="str">
            <v>GWM Operation</v>
          </cell>
          <cell r="E1223" t="str">
            <v>International Ops</v>
          </cell>
          <cell r="F1223" t="str">
            <v>Asia Operations</v>
          </cell>
          <cell r="G1223" t="str">
            <v>Jeff Bernstein</v>
          </cell>
        </row>
        <row r="1224">
          <cell r="A1224">
            <v>132817</v>
          </cell>
          <cell r="B1224" t="str">
            <v>132817-PB ASIA INDIA OPERATION</v>
          </cell>
          <cell r="C1224" t="str">
            <v>AM Operations</v>
          </cell>
          <cell r="D1224" t="str">
            <v>GWM Operation</v>
          </cell>
          <cell r="E1224" t="str">
            <v>International Ops</v>
          </cell>
          <cell r="F1224" t="str">
            <v>Asia Operations</v>
          </cell>
          <cell r="G1224" t="str">
            <v>Jeff Bernstein</v>
          </cell>
        </row>
        <row r="1225">
          <cell r="A1225">
            <v>132807</v>
          </cell>
          <cell r="B1225" t="str">
            <v>132807-PB ASIA INDIA OPERATION</v>
          </cell>
          <cell r="C1225" t="str">
            <v>AM Operations</v>
          </cell>
          <cell r="D1225" t="str">
            <v>GWM Operation</v>
          </cell>
          <cell r="E1225" t="str">
            <v>International Ops</v>
          </cell>
          <cell r="F1225" t="str">
            <v>Asia Operations</v>
          </cell>
          <cell r="G1225" t="str">
            <v>Jeff Bernstein</v>
          </cell>
        </row>
        <row r="1226">
          <cell r="A1226">
            <v>64322</v>
          </cell>
          <cell r="B1226" t="str">
            <v>64322-PB MIDDLE OFFICE-SG</v>
          </cell>
          <cell r="C1226" t="str">
            <v>AM Operations</v>
          </cell>
          <cell r="D1226" t="str">
            <v>GWM Operation</v>
          </cell>
          <cell r="E1226" t="str">
            <v>International Ops</v>
          </cell>
          <cell r="F1226" t="str">
            <v>Asia Operations</v>
          </cell>
          <cell r="G1226" t="str">
            <v>Jeff Bernstein</v>
          </cell>
        </row>
        <row r="1227">
          <cell r="A1227">
            <v>409172</v>
          </cell>
          <cell r="B1227" t="str">
            <v>409172-PB MIDDLE OFFICE-SG - 44596</v>
          </cell>
          <cell r="C1227" t="str">
            <v>AM Operations</v>
          </cell>
          <cell r="D1227" t="str">
            <v>GWM Operation</v>
          </cell>
          <cell r="E1227" t="str">
            <v>International Ops</v>
          </cell>
          <cell r="F1227" t="str">
            <v>Asia Operations</v>
          </cell>
          <cell r="G1227" t="str">
            <v>Jeff Bernstein</v>
          </cell>
        </row>
        <row r="1228">
          <cell r="A1228">
            <v>409170</v>
          </cell>
          <cell r="B1228" t="str">
            <v>409170-PB CORE OPS - S PORE - 44596</v>
          </cell>
          <cell r="C1228" t="str">
            <v>AM Operations</v>
          </cell>
          <cell r="D1228" t="str">
            <v>GWM Operation</v>
          </cell>
          <cell r="E1228" t="str">
            <v>International Ops</v>
          </cell>
          <cell r="F1228" t="str">
            <v>Asia Operations</v>
          </cell>
          <cell r="G1228" t="str">
            <v>Jeff Bernstein</v>
          </cell>
        </row>
        <row r="1229">
          <cell r="A1229">
            <v>360937</v>
          </cell>
          <cell r="B1229" t="str">
            <v>360937-PB MIDDLE OFFICE-SG - 44596</v>
          </cell>
          <cell r="C1229" t="str">
            <v>AM Operations</v>
          </cell>
          <cell r="D1229" t="str">
            <v>GWM Operation</v>
          </cell>
          <cell r="E1229" t="str">
            <v>International Ops</v>
          </cell>
          <cell r="F1229" t="str">
            <v>Asia Operations</v>
          </cell>
          <cell r="G1229" t="str">
            <v>Jeff Bernstein</v>
          </cell>
        </row>
        <row r="1230">
          <cell r="A1230">
            <v>157937</v>
          </cell>
          <cell r="B1230" t="str">
            <v>157937-PB SG OPERATIONS - OTHER REGULATORY MATTERS</v>
          </cell>
          <cell r="C1230" t="str">
            <v>AM Operations</v>
          </cell>
          <cell r="D1230" t="str">
            <v>GWM Operation</v>
          </cell>
          <cell r="E1230" t="str">
            <v>International Ops</v>
          </cell>
          <cell r="F1230" t="str">
            <v>Asia Operations</v>
          </cell>
          <cell r="G1230" t="str">
            <v>Jeff Bernstein</v>
          </cell>
        </row>
        <row r="1231">
          <cell r="A1231">
            <v>157936</v>
          </cell>
          <cell r="B1231" t="str">
            <v>157936-PB SG OPERATIONS - AML</v>
          </cell>
          <cell r="C1231" t="str">
            <v>AM Operations</v>
          </cell>
          <cell r="D1231" t="str">
            <v>GWM Operation</v>
          </cell>
          <cell r="E1231" t="str">
            <v>International Ops</v>
          </cell>
          <cell r="F1231" t="str">
            <v>Asia Operations</v>
          </cell>
          <cell r="G1231" t="str">
            <v>Jeff Bernstein</v>
          </cell>
        </row>
        <row r="1232">
          <cell r="A1232">
            <v>157935</v>
          </cell>
          <cell r="B1232" t="str">
            <v>157935-PB SG OPERATIONS - PROJECT HERCULES</v>
          </cell>
          <cell r="C1232" t="str">
            <v>AM Operations</v>
          </cell>
          <cell r="D1232" t="str">
            <v>GWM Operation</v>
          </cell>
          <cell r="E1232" t="str">
            <v>International Ops</v>
          </cell>
          <cell r="F1232" t="str">
            <v>Asia Operations</v>
          </cell>
          <cell r="G1232" t="str">
            <v>Jeff Bernstein</v>
          </cell>
        </row>
        <row r="1233">
          <cell r="A1233">
            <v>157470</v>
          </cell>
          <cell r="B1233" t="str">
            <v>157470-PB SG OPERATIONS - OTHER REGULATORY MATTERS</v>
          </cell>
          <cell r="C1233" t="str">
            <v>AM Operations</v>
          </cell>
          <cell r="D1233" t="str">
            <v>GWM Operation</v>
          </cell>
          <cell r="E1233" t="str">
            <v>International Ops</v>
          </cell>
          <cell r="F1233" t="str">
            <v>Asia Operations</v>
          </cell>
          <cell r="G1233" t="str">
            <v>Jeff Bernstein</v>
          </cell>
        </row>
        <row r="1234">
          <cell r="A1234">
            <v>157469</v>
          </cell>
          <cell r="B1234" t="str">
            <v>157469-PB SG OPERATIONS - AML</v>
          </cell>
          <cell r="C1234" t="str">
            <v>AM Operations</v>
          </cell>
          <cell r="D1234" t="str">
            <v>GWM Operation</v>
          </cell>
          <cell r="E1234" t="str">
            <v>International Ops</v>
          </cell>
          <cell r="F1234" t="str">
            <v>Asia Operations</v>
          </cell>
          <cell r="G1234" t="str">
            <v>Jeff Bernstein</v>
          </cell>
        </row>
        <row r="1235">
          <cell r="A1235">
            <v>157468</v>
          </cell>
          <cell r="B1235" t="str">
            <v>157468-PB SG OPERATIONS - PROJECT HERCULES</v>
          </cell>
          <cell r="C1235" t="str">
            <v>AM Operations</v>
          </cell>
          <cell r="D1235" t="str">
            <v>GWM Operation</v>
          </cell>
          <cell r="E1235" t="str">
            <v>International Ops</v>
          </cell>
          <cell r="F1235" t="str">
            <v>Asia Operations</v>
          </cell>
          <cell r="G1235" t="str">
            <v>Jeff Bernstein</v>
          </cell>
        </row>
        <row r="1236">
          <cell r="A1236">
            <v>81908</v>
          </cell>
          <cell r="B1236" t="str">
            <v>81908-JPPB MID OFFIC024707792UK 44289</v>
          </cell>
          <cell r="C1236" t="str">
            <v>AM Operations</v>
          </cell>
          <cell r="D1236" t="str">
            <v>GWM Operation</v>
          </cell>
          <cell r="E1236" t="str">
            <v>International Ops</v>
          </cell>
          <cell r="F1236" t="str">
            <v>Operations Inactive Centers</v>
          </cell>
          <cell r="G1236" t="str">
            <v>Jeff Bernstein</v>
          </cell>
        </row>
        <row r="1237">
          <cell r="A1237">
            <v>64323</v>
          </cell>
          <cell r="B1237" t="str">
            <v>64323-INDONESIA GPB SERVICE DELIVERY-P</v>
          </cell>
          <cell r="C1237" t="str">
            <v>AM Operations</v>
          </cell>
          <cell r="D1237" t="str">
            <v>GWM Operation</v>
          </cell>
          <cell r="E1237" t="str">
            <v>International Ops</v>
          </cell>
          <cell r="F1237" t="str">
            <v>Operations Inactive Centers</v>
          </cell>
          <cell r="G1237" t="str">
            <v>Jeff Bernstein</v>
          </cell>
        </row>
        <row r="1238">
          <cell r="A1238">
            <v>63916</v>
          </cell>
          <cell r="B1238" t="str">
            <v>63916-PB T&amp;O</v>
          </cell>
          <cell r="C1238" t="str">
            <v>AM Operations</v>
          </cell>
          <cell r="D1238" t="str">
            <v>GWM Operation</v>
          </cell>
          <cell r="E1238" t="str">
            <v>International Ops</v>
          </cell>
          <cell r="F1238" t="str">
            <v>Operations Inactive Centers</v>
          </cell>
          <cell r="G1238" t="str">
            <v>Jeff Bernstein</v>
          </cell>
        </row>
        <row r="1239">
          <cell r="A1239">
            <v>62578</v>
          </cell>
          <cell r="B1239" t="str">
            <v>62578-JPPB ASI OPERT068606536HONG</v>
          </cell>
          <cell r="C1239" t="str">
            <v>AM Operations</v>
          </cell>
          <cell r="D1239" t="str">
            <v>GWM Operation</v>
          </cell>
          <cell r="E1239" t="str">
            <v>International Ops</v>
          </cell>
          <cell r="F1239" t="str">
            <v>Operations Inactive Centers</v>
          </cell>
          <cell r="G1239" t="str">
            <v>Jeff Bernstein</v>
          </cell>
        </row>
        <row r="1240">
          <cell r="A1240">
            <v>61101</v>
          </cell>
          <cell r="B1240" t="str">
            <v>61101-JPGVA T&amp;O EXPA063804312SWITZ</v>
          </cell>
          <cell r="C1240" t="str">
            <v>AM Operations</v>
          </cell>
          <cell r="D1240" t="str">
            <v>GWM Operation</v>
          </cell>
          <cell r="E1240" t="str">
            <v>International Ops</v>
          </cell>
          <cell r="F1240" t="str">
            <v>Operations Inactive Centers</v>
          </cell>
          <cell r="G1240" t="str">
            <v>Jeff Bernstein</v>
          </cell>
        </row>
        <row r="1241">
          <cell r="A1241">
            <v>59519</v>
          </cell>
          <cell r="B1241" t="str">
            <v>59519-JPGVA T&amp;O EXPA010304312BELGI</v>
          </cell>
          <cell r="C1241" t="str">
            <v>AM Operations</v>
          </cell>
          <cell r="D1241" t="str">
            <v>GWM Operation</v>
          </cell>
          <cell r="E1241" t="str">
            <v>International Ops</v>
          </cell>
          <cell r="F1241" t="str">
            <v>Operations Inactive Centers</v>
          </cell>
          <cell r="G1241" t="str">
            <v>Jeff Bernstein</v>
          </cell>
        </row>
        <row r="1242">
          <cell r="A1242">
            <v>58359</v>
          </cell>
          <cell r="B1242" t="str">
            <v>58359-JPPB MID OFFIC020507792SPAIN</v>
          </cell>
          <cell r="C1242" t="str">
            <v>AM Operations</v>
          </cell>
          <cell r="D1242" t="str">
            <v>GWM Operation</v>
          </cell>
          <cell r="E1242" t="str">
            <v>International Ops</v>
          </cell>
          <cell r="F1242" t="str">
            <v>Operations Inactive Centers</v>
          </cell>
          <cell r="G1242" t="str">
            <v>Jeff Bernstein</v>
          </cell>
        </row>
        <row r="1243">
          <cell r="A1243">
            <v>57721</v>
          </cell>
          <cell r="B1243" t="str">
            <v>57721-JPPB MID OFFIC073407792FRANC</v>
          </cell>
          <cell r="C1243" t="str">
            <v>AM Operations</v>
          </cell>
          <cell r="D1243" t="str">
            <v>GWM Operation</v>
          </cell>
          <cell r="E1243" t="str">
            <v>International Ops</v>
          </cell>
          <cell r="F1243" t="str">
            <v>Operations Inactive Centers</v>
          </cell>
          <cell r="G1243" t="str">
            <v>Jeff Bernstein</v>
          </cell>
        </row>
        <row r="1244">
          <cell r="A1244">
            <v>50192</v>
          </cell>
          <cell r="B1244" t="str">
            <v>50192-JPPB MID OFFIC028707792FRANC</v>
          </cell>
          <cell r="C1244" t="str">
            <v>AM Operations</v>
          </cell>
          <cell r="D1244" t="str">
            <v>GWM Operation</v>
          </cell>
          <cell r="E1244" t="str">
            <v>International Ops</v>
          </cell>
          <cell r="F1244" t="str">
            <v>Operations Inactive Centers</v>
          </cell>
          <cell r="G1244" t="str">
            <v>Jeff Bernstein</v>
          </cell>
        </row>
        <row r="1245">
          <cell r="A1245">
            <v>50185</v>
          </cell>
          <cell r="B1245" t="str">
            <v>50185-JPPB MID OFFIC028207792FRANC</v>
          </cell>
          <cell r="C1245" t="str">
            <v>AM Operations</v>
          </cell>
          <cell r="D1245" t="str">
            <v>GWM Operation</v>
          </cell>
          <cell r="E1245" t="str">
            <v>International Ops</v>
          </cell>
          <cell r="F1245" t="str">
            <v>Operations Inactive Centers</v>
          </cell>
          <cell r="G1245" t="str">
            <v>Jeff Bernstein</v>
          </cell>
        </row>
        <row r="1246">
          <cell r="A1246">
            <v>50181</v>
          </cell>
          <cell r="B1246" t="str">
            <v>50181-JPPB MID OFFIC028107792FRANC</v>
          </cell>
          <cell r="C1246" t="str">
            <v>AM Operations</v>
          </cell>
          <cell r="D1246" t="str">
            <v>GWM Operation</v>
          </cell>
          <cell r="E1246" t="str">
            <v>International Ops</v>
          </cell>
          <cell r="F1246" t="str">
            <v>Operations Inactive Centers</v>
          </cell>
          <cell r="G1246" t="str">
            <v>Jeff Bernstein</v>
          </cell>
        </row>
        <row r="1247">
          <cell r="A1247">
            <v>49898</v>
          </cell>
          <cell r="B1247" t="str">
            <v>49898-JPPB MID OFFIC068007792SPAIN</v>
          </cell>
          <cell r="C1247" t="str">
            <v>AM Operations</v>
          </cell>
          <cell r="D1247" t="str">
            <v>GWM Operation</v>
          </cell>
          <cell r="E1247" t="str">
            <v>International Ops</v>
          </cell>
          <cell r="F1247" t="str">
            <v>Operations Inactive Centers</v>
          </cell>
          <cell r="G1247" t="str">
            <v>Jeff Bernstein</v>
          </cell>
        </row>
        <row r="1248">
          <cell r="A1248">
            <v>49735</v>
          </cell>
          <cell r="B1248" t="str">
            <v>49735-JPPB MID OFFIC020507792SPAIN</v>
          </cell>
          <cell r="C1248" t="str">
            <v>AM Operations</v>
          </cell>
          <cell r="D1248" t="str">
            <v>GWM Operation</v>
          </cell>
          <cell r="E1248" t="str">
            <v>International Ops</v>
          </cell>
          <cell r="F1248" t="str">
            <v>Operations Inactive Centers</v>
          </cell>
          <cell r="G1248" t="str">
            <v>Jeff Bernstein</v>
          </cell>
        </row>
        <row r="1249">
          <cell r="A1249">
            <v>49161</v>
          </cell>
          <cell r="B1249" t="str">
            <v>49161-JPT&amp;O GLOBL PM063827151SWITZ</v>
          </cell>
          <cell r="C1249" t="str">
            <v>AM Operations</v>
          </cell>
          <cell r="D1249" t="str">
            <v>GWM Operation</v>
          </cell>
          <cell r="E1249" t="str">
            <v>International Ops</v>
          </cell>
          <cell r="F1249" t="str">
            <v>Operations Inactive Centers</v>
          </cell>
          <cell r="G1249" t="str">
            <v>Jeff Bernstein</v>
          </cell>
        </row>
        <row r="1250">
          <cell r="A1250">
            <v>48953</v>
          </cell>
          <cell r="B1250" t="str">
            <v>48953-JPPB MID OFFIC061407792FRANC</v>
          </cell>
          <cell r="C1250" t="str">
            <v>AM Operations</v>
          </cell>
          <cell r="D1250" t="str">
            <v>GWM Operation</v>
          </cell>
          <cell r="E1250" t="str">
            <v>International Ops</v>
          </cell>
          <cell r="F1250" t="str">
            <v>Operations Inactive Centers</v>
          </cell>
          <cell r="G1250" t="str">
            <v>Jeff Bernstein</v>
          </cell>
        </row>
        <row r="1251">
          <cell r="A1251">
            <v>48902</v>
          </cell>
          <cell r="B1251" t="str">
            <v>48902-JPGVA T&amp;O EXPA061404312FRANC</v>
          </cell>
          <cell r="C1251" t="str">
            <v>AM Operations</v>
          </cell>
          <cell r="D1251" t="str">
            <v>GWM Operation</v>
          </cell>
          <cell r="E1251" t="str">
            <v>International Ops</v>
          </cell>
          <cell r="F1251" t="str">
            <v>Operations Inactive Centers</v>
          </cell>
          <cell r="G1251" t="str">
            <v>Jeff Bernstein</v>
          </cell>
        </row>
        <row r="1252">
          <cell r="A1252">
            <v>47640</v>
          </cell>
          <cell r="B1252" t="str">
            <v>47640-JPPB MID OFFIC024507792FRANC</v>
          </cell>
          <cell r="C1252" t="str">
            <v>AM Operations</v>
          </cell>
          <cell r="D1252" t="str">
            <v>GWM Operation</v>
          </cell>
          <cell r="E1252" t="str">
            <v>International Ops</v>
          </cell>
          <cell r="F1252" t="str">
            <v>Operations Inactive Centers</v>
          </cell>
          <cell r="G1252" t="str">
            <v>Jeff Bernstein</v>
          </cell>
        </row>
        <row r="1253">
          <cell r="A1253">
            <v>46942</v>
          </cell>
          <cell r="B1253" t="str">
            <v>46942-JPPB MID OFFIC024807792BELGI</v>
          </cell>
          <cell r="C1253" t="str">
            <v>AM Operations</v>
          </cell>
          <cell r="D1253" t="str">
            <v>GWM Operation</v>
          </cell>
          <cell r="E1253" t="str">
            <v>International Ops</v>
          </cell>
          <cell r="F1253" t="str">
            <v>Operations Inactive Centers</v>
          </cell>
          <cell r="G1253" t="str">
            <v>Jeff Bernstein</v>
          </cell>
        </row>
        <row r="1254">
          <cell r="A1254">
            <v>466472</v>
          </cell>
          <cell r="B1254" t="str">
            <v>466472-INTL OPS BANGALORE</v>
          </cell>
          <cell r="C1254" t="str">
            <v>AM Operations</v>
          </cell>
          <cell r="D1254" t="str">
            <v>GWM Operation</v>
          </cell>
          <cell r="E1254" t="str">
            <v>International Ops</v>
          </cell>
          <cell r="F1254" t="str">
            <v>Operations Inactive Centers</v>
          </cell>
          <cell r="G1254" t="str">
            <v>Jeff Bernstein</v>
          </cell>
        </row>
        <row r="1255">
          <cell r="A1255">
            <v>45782</v>
          </cell>
          <cell r="B1255" t="str">
            <v>45782-JPPB MID OFFIC011807792SPAIN</v>
          </cell>
          <cell r="C1255" t="str">
            <v>AM Operations</v>
          </cell>
          <cell r="D1255" t="str">
            <v>GWM Operation</v>
          </cell>
          <cell r="E1255" t="str">
            <v>International Ops</v>
          </cell>
          <cell r="F1255" t="str">
            <v>Operations Inactive Centers</v>
          </cell>
          <cell r="G1255" t="str">
            <v>Jeff Bernstein</v>
          </cell>
        </row>
        <row r="1256">
          <cell r="A1256">
            <v>42350</v>
          </cell>
          <cell r="B1256" t="str">
            <v>42350-JPPB ASI OPERT011406536HONG</v>
          </cell>
          <cell r="C1256" t="str">
            <v>AM Operations</v>
          </cell>
          <cell r="D1256" t="str">
            <v>GWM Operation</v>
          </cell>
          <cell r="E1256" t="str">
            <v>International Ops</v>
          </cell>
          <cell r="F1256" t="str">
            <v>Operations Inactive Centers</v>
          </cell>
          <cell r="G1256" t="str">
            <v>Jeff Bernstein</v>
          </cell>
        </row>
        <row r="1257">
          <cell r="A1257">
            <v>41190</v>
          </cell>
          <cell r="B1257" t="str">
            <v>41190-JPPB MID OFFIC010307792BELGI</v>
          </cell>
          <cell r="C1257" t="str">
            <v>AM Operations</v>
          </cell>
          <cell r="D1257" t="str">
            <v>GWM Operation</v>
          </cell>
          <cell r="E1257" t="str">
            <v>International Ops</v>
          </cell>
          <cell r="F1257" t="str">
            <v>Operations Inactive Centers</v>
          </cell>
          <cell r="G1257" t="str">
            <v>Jeff Bernstein</v>
          </cell>
        </row>
        <row r="1258">
          <cell r="A1258">
            <v>409812</v>
          </cell>
          <cell r="B1258" t="str">
            <v>409812-PB T AND O-44596</v>
          </cell>
          <cell r="C1258" t="str">
            <v>AM Operations</v>
          </cell>
          <cell r="D1258" t="str">
            <v>GWM Operation</v>
          </cell>
          <cell r="E1258" t="str">
            <v>International Ops</v>
          </cell>
          <cell r="F1258" t="str">
            <v>Operations Inactive Centers</v>
          </cell>
          <cell r="G1258" t="str">
            <v>Jeff Bernstein</v>
          </cell>
        </row>
        <row r="1259">
          <cell r="A1259">
            <v>40954</v>
          </cell>
          <cell r="B1259" t="str">
            <v>40954-JPGVA T&amp;O EXPA010204312FRANC</v>
          </cell>
          <cell r="C1259" t="str">
            <v>AM Operations</v>
          </cell>
          <cell r="D1259" t="str">
            <v>GWM Operation</v>
          </cell>
          <cell r="E1259" t="str">
            <v>International Ops</v>
          </cell>
          <cell r="F1259" t="str">
            <v>Operations Inactive Centers</v>
          </cell>
          <cell r="G1259" t="str">
            <v>Jeff Bernstein</v>
          </cell>
        </row>
        <row r="1260">
          <cell r="A1260">
            <v>408965</v>
          </cell>
          <cell r="B1260" t="str">
            <v>408965-PB T AND O - 4629826</v>
          </cell>
          <cell r="C1260" t="str">
            <v>AM Operations</v>
          </cell>
          <cell r="D1260" t="str">
            <v>GWM Operation</v>
          </cell>
          <cell r="E1260" t="str">
            <v>International Ops</v>
          </cell>
          <cell r="F1260" t="str">
            <v>Operations Inactive Centers</v>
          </cell>
          <cell r="G1260" t="str">
            <v>Jeff Bernstein</v>
          </cell>
        </row>
        <row r="1261">
          <cell r="A1261">
            <v>23970</v>
          </cell>
          <cell r="B1261" t="str">
            <v>23970-GENEVA T&amp;O GENERAL SVCS</v>
          </cell>
          <cell r="C1261" t="str">
            <v>AM Operations</v>
          </cell>
          <cell r="D1261" t="str">
            <v>GWM Operation</v>
          </cell>
          <cell r="E1261" t="str">
            <v>International Ops</v>
          </cell>
          <cell r="F1261" t="str">
            <v>Operations Inactive Centers</v>
          </cell>
          <cell r="G1261" t="str">
            <v>Jeff Bernstein</v>
          </cell>
        </row>
        <row r="1262">
          <cell r="A1262">
            <v>19466</v>
          </cell>
          <cell r="B1262" t="str">
            <v>19466-PB MIDDLE OFFICE</v>
          </cell>
          <cell r="C1262" t="str">
            <v>AM Operations</v>
          </cell>
          <cell r="D1262" t="str">
            <v>GWM Operation</v>
          </cell>
          <cell r="E1262" t="str">
            <v>International Ops</v>
          </cell>
          <cell r="F1262" t="str">
            <v>Operations Inactive Centers</v>
          </cell>
          <cell r="G1262" t="str">
            <v>Jeff Bernstein</v>
          </cell>
        </row>
        <row r="1263">
          <cell r="A1263">
            <v>18314</v>
          </cell>
          <cell r="B1263" t="str">
            <v>18314-PB CORE OPS - SPORE</v>
          </cell>
          <cell r="C1263" t="str">
            <v>AM Operations</v>
          </cell>
          <cell r="D1263" t="str">
            <v>GWM Operation</v>
          </cell>
          <cell r="E1263" t="str">
            <v>International Ops</v>
          </cell>
          <cell r="F1263" t="str">
            <v>Operations Inactive Centers</v>
          </cell>
          <cell r="G1263" t="str">
            <v>Jeff Bernstein</v>
          </cell>
        </row>
        <row r="1264">
          <cell r="A1264">
            <v>17613</v>
          </cell>
          <cell r="B1264" t="str">
            <v>17613-UK SERVICE DELI  2010 66831</v>
          </cell>
          <cell r="C1264" t="str">
            <v>AM Operations</v>
          </cell>
          <cell r="D1264" t="str">
            <v>GWM Operation</v>
          </cell>
          <cell r="E1264" t="str">
            <v>International Ops</v>
          </cell>
          <cell r="F1264" t="str">
            <v>Operations Inactive Centers</v>
          </cell>
          <cell r="G1264" t="str">
            <v>Jeff Bernstein</v>
          </cell>
        </row>
        <row r="1265">
          <cell r="A1265">
            <v>145233</v>
          </cell>
          <cell r="B1265" t="str">
            <v>145233-CORE OPERATIONS</v>
          </cell>
          <cell r="C1265" t="str">
            <v>AM Operations</v>
          </cell>
          <cell r="D1265" t="str">
            <v>GWM Operation</v>
          </cell>
          <cell r="E1265" t="str">
            <v>International Ops</v>
          </cell>
          <cell r="F1265" t="str">
            <v>Operations Inactive Centers</v>
          </cell>
          <cell r="G1265" t="str">
            <v>Jeff Bernstein</v>
          </cell>
        </row>
        <row r="1266">
          <cell r="A1266">
            <v>145226</v>
          </cell>
          <cell r="B1266" t="str">
            <v>145226-PLANNING ADMINISTRATION MANAGEMENT</v>
          </cell>
          <cell r="C1266" t="str">
            <v>AM Operations</v>
          </cell>
          <cell r="D1266" t="str">
            <v>GWM Operation</v>
          </cell>
          <cell r="E1266" t="str">
            <v>International Ops</v>
          </cell>
          <cell r="F1266" t="str">
            <v>Operations Inactive Centers</v>
          </cell>
          <cell r="G1266" t="str">
            <v>Jeff Bernstein</v>
          </cell>
        </row>
        <row r="1267">
          <cell r="A1267">
            <v>145008</v>
          </cell>
          <cell r="B1267" t="str">
            <v>145008-MIDDLE OFFICE</v>
          </cell>
          <cell r="C1267" t="str">
            <v>AM Operations</v>
          </cell>
          <cell r="D1267" t="str">
            <v>GWM Operation</v>
          </cell>
          <cell r="E1267" t="str">
            <v>International Ops</v>
          </cell>
          <cell r="F1267" t="str">
            <v>Operations Inactive Centers</v>
          </cell>
          <cell r="G1267" t="str">
            <v>Jeff Bernstein</v>
          </cell>
        </row>
        <row r="1268">
          <cell r="A1268">
            <v>144961</v>
          </cell>
          <cell r="B1268" t="str">
            <v>144961-CORE OPERATIONS</v>
          </cell>
          <cell r="C1268" t="str">
            <v>AM Operations</v>
          </cell>
          <cell r="D1268" t="str">
            <v>GWM Operation</v>
          </cell>
          <cell r="E1268" t="str">
            <v>International Ops</v>
          </cell>
          <cell r="F1268" t="str">
            <v>Operations Inactive Centers</v>
          </cell>
          <cell r="G1268" t="str">
            <v>Jeff Bernstein</v>
          </cell>
        </row>
        <row r="1269">
          <cell r="A1269">
            <v>144954</v>
          </cell>
          <cell r="B1269" t="str">
            <v>144954-PLANNING ADMINISTRATION MANAGEMENT</v>
          </cell>
          <cell r="C1269" t="str">
            <v>AM Operations</v>
          </cell>
          <cell r="D1269" t="str">
            <v>GWM Operation</v>
          </cell>
          <cell r="E1269" t="str">
            <v>International Ops</v>
          </cell>
          <cell r="F1269" t="str">
            <v>Operations Inactive Centers</v>
          </cell>
          <cell r="G1269" t="str">
            <v>Jeff Bernstein</v>
          </cell>
        </row>
        <row r="1270">
          <cell r="A1270">
            <v>132977</v>
          </cell>
          <cell r="B1270" t="str">
            <v>132977-PB ASIA INDIA PMO</v>
          </cell>
          <cell r="C1270" t="str">
            <v>AM Operations</v>
          </cell>
          <cell r="D1270" t="str">
            <v>GWM Operation</v>
          </cell>
          <cell r="E1270" t="str">
            <v>International Ops</v>
          </cell>
          <cell r="F1270" t="str">
            <v>Operations Inactive Centers</v>
          </cell>
          <cell r="G1270" t="str">
            <v>Jeff Bernstein</v>
          </cell>
        </row>
        <row r="1271">
          <cell r="A1271">
            <v>132819</v>
          </cell>
          <cell r="B1271" t="str">
            <v>132819-PB ASIA INDIA PMO</v>
          </cell>
          <cell r="C1271" t="str">
            <v>AM Operations</v>
          </cell>
          <cell r="D1271" t="str">
            <v>GWM Operation</v>
          </cell>
          <cell r="E1271" t="str">
            <v>International Ops</v>
          </cell>
          <cell r="F1271" t="str">
            <v>Operations Inactive Centers</v>
          </cell>
          <cell r="G1271" t="str">
            <v>Jeff Bernstein</v>
          </cell>
        </row>
        <row r="1272">
          <cell r="A1272">
            <v>132809</v>
          </cell>
          <cell r="B1272" t="str">
            <v>132809-PB ASIA INDIA PMO</v>
          </cell>
          <cell r="C1272" t="str">
            <v>AM Operations</v>
          </cell>
          <cell r="D1272" t="str">
            <v>GWM Operation</v>
          </cell>
          <cell r="E1272" t="str">
            <v>International Ops</v>
          </cell>
          <cell r="F1272" t="str">
            <v>Operations Inactive Centers</v>
          </cell>
          <cell r="G1272" t="str">
            <v>Jeff Bernstein</v>
          </cell>
        </row>
        <row r="1273">
          <cell r="A1273">
            <v>126839</v>
          </cell>
          <cell r="B1273" t="str">
            <v>126839-PB ASIA PMO HK</v>
          </cell>
          <cell r="C1273" t="str">
            <v>AM Operations</v>
          </cell>
          <cell r="D1273" t="str">
            <v>GWM Operation</v>
          </cell>
          <cell r="E1273" t="str">
            <v>International Ops</v>
          </cell>
          <cell r="F1273" t="str">
            <v>Operations Inactive Centers</v>
          </cell>
          <cell r="G1273" t="str">
            <v>Jeff Bernstein</v>
          </cell>
        </row>
        <row r="1274">
          <cell r="A1274">
            <v>126836</v>
          </cell>
          <cell r="B1274" t="str">
            <v>126836-PB ASIA PMO SG</v>
          </cell>
          <cell r="C1274" t="str">
            <v>AM Operations</v>
          </cell>
          <cell r="D1274" t="str">
            <v>GWM Operation</v>
          </cell>
          <cell r="E1274" t="str">
            <v>International Ops</v>
          </cell>
          <cell r="F1274" t="str">
            <v>Operations Inactive Centers</v>
          </cell>
          <cell r="G1274" t="str">
            <v>Jeff Bernstein</v>
          </cell>
        </row>
        <row r="1275">
          <cell r="A1275">
            <v>126687</v>
          </cell>
          <cell r="B1275" t="str">
            <v>126687-PB ASIA PMO SG</v>
          </cell>
          <cell r="C1275" t="str">
            <v>AM Operations</v>
          </cell>
          <cell r="D1275" t="str">
            <v>GWM Operation</v>
          </cell>
          <cell r="E1275" t="str">
            <v>International Ops</v>
          </cell>
          <cell r="F1275" t="str">
            <v>Operations Inactive Centers</v>
          </cell>
          <cell r="G1275" t="str">
            <v>Jeff Bernstein</v>
          </cell>
        </row>
        <row r="1276">
          <cell r="A1276">
            <v>126686</v>
          </cell>
          <cell r="B1276" t="str">
            <v>126686-PB ASIA PMO HK</v>
          </cell>
          <cell r="C1276" t="str">
            <v>AM Operations</v>
          </cell>
          <cell r="D1276" t="str">
            <v>GWM Operation</v>
          </cell>
          <cell r="E1276" t="str">
            <v>International Ops</v>
          </cell>
          <cell r="F1276" t="str">
            <v>Operations Inactive Centers</v>
          </cell>
          <cell r="G1276" t="str">
            <v>Jeff Bernstein</v>
          </cell>
        </row>
        <row r="1277">
          <cell r="A1277">
            <v>123799</v>
          </cell>
          <cell r="B1277" t="str">
            <v>123799-PB OPS MEXICO CHARGEBACK</v>
          </cell>
          <cell r="C1277" t="str">
            <v>AM Operations</v>
          </cell>
          <cell r="D1277" t="str">
            <v>GWM Operation</v>
          </cell>
          <cell r="E1277" t="str">
            <v>International Ops</v>
          </cell>
          <cell r="F1277" t="str">
            <v>Operations Inactive Centers</v>
          </cell>
          <cell r="G1277" t="str">
            <v>Jeff Bernstein</v>
          </cell>
        </row>
        <row r="1278">
          <cell r="A1278">
            <v>122997</v>
          </cell>
          <cell r="B1278" t="str">
            <v>122997-PB OPS MEXICO CHARGEBACK</v>
          </cell>
          <cell r="C1278" t="str">
            <v>AM Operations</v>
          </cell>
          <cell r="D1278" t="str">
            <v>GWM Operation</v>
          </cell>
          <cell r="E1278" t="str">
            <v>International Ops</v>
          </cell>
          <cell r="F1278" t="str">
            <v>Operations Inactive Centers</v>
          </cell>
          <cell r="G1278" t="str">
            <v>Jeff Bernstein</v>
          </cell>
        </row>
        <row r="1279">
          <cell r="A1279">
            <v>119502</v>
          </cell>
          <cell r="B1279" t="str">
            <v>119502-PB OPS BRAZIL</v>
          </cell>
          <cell r="C1279" t="str">
            <v>AM Operations</v>
          </cell>
          <cell r="D1279" t="str">
            <v>GWM Operation</v>
          </cell>
          <cell r="E1279" t="str">
            <v>International Ops</v>
          </cell>
          <cell r="F1279" t="str">
            <v>Operations Inactive Centers</v>
          </cell>
          <cell r="G1279" t="str">
            <v>Jeff Bernstein</v>
          </cell>
        </row>
        <row r="1280">
          <cell r="A1280">
            <v>114115</v>
          </cell>
          <cell r="B1280" t="str">
            <v>114115-JPPB MID OFFIC011807792SPAIN</v>
          </cell>
          <cell r="C1280" t="str">
            <v>AM Operations</v>
          </cell>
          <cell r="D1280" t="str">
            <v>GWM Operation</v>
          </cell>
          <cell r="E1280" t="str">
            <v>International Ops</v>
          </cell>
          <cell r="F1280" t="str">
            <v>Operations Inactive Centers</v>
          </cell>
          <cell r="G1280" t="str">
            <v>Jeff Bernstein</v>
          </cell>
        </row>
        <row r="1281">
          <cell r="A1281">
            <v>111888</v>
          </cell>
          <cell r="B1281" t="str">
            <v>111888-JPGVA T&amp;O EXPA063804312SWITZ</v>
          </cell>
          <cell r="C1281" t="str">
            <v>AM Operations</v>
          </cell>
          <cell r="D1281" t="str">
            <v>GWM Operation</v>
          </cell>
          <cell r="E1281" t="str">
            <v>International Ops</v>
          </cell>
          <cell r="F1281" t="str">
            <v>Operations Inactive Centers</v>
          </cell>
          <cell r="G1281" t="str">
            <v>Jeff Bernstein</v>
          </cell>
        </row>
        <row r="1282">
          <cell r="A1282">
            <v>111467</v>
          </cell>
          <cell r="B1282" t="str">
            <v>111467-JPPB MID OFFIC020507792SPAIN</v>
          </cell>
          <cell r="C1282" t="str">
            <v>AM Operations</v>
          </cell>
          <cell r="D1282" t="str">
            <v>GWM Operation</v>
          </cell>
          <cell r="E1282" t="str">
            <v>International Ops</v>
          </cell>
          <cell r="F1282" t="str">
            <v>Operations Inactive Centers</v>
          </cell>
          <cell r="G1282" t="str">
            <v>Jeff Bernstein</v>
          </cell>
        </row>
        <row r="1283">
          <cell r="A1283">
            <v>110259</v>
          </cell>
          <cell r="B1283" t="str">
            <v>110259-JPPB MID OFFIC020507792SPAIN</v>
          </cell>
          <cell r="C1283" t="str">
            <v>AM Operations</v>
          </cell>
          <cell r="D1283" t="str">
            <v>GWM Operation</v>
          </cell>
          <cell r="E1283" t="str">
            <v>International Ops</v>
          </cell>
          <cell r="F1283" t="str">
            <v>Operations Inactive Centers</v>
          </cell>
          <cell r="G1283" t="str">
            <v>Jeff Bernstein</v>
          </cell>
        </row>
        <row r="1284">
          <cell r="A1284">
            <v>110234</v>
          </cell>
          <cell r="B1284" t="str">
            <v>110234-JPT&amp;O GLOBL PM063827151SWITZ</v>
          </cell>
          <cell r="C1284" t="str">
            <v>AM Operations</v>
          </cell>
          <cell r="D1284" t="str">
            <v>GWM Operation</v>
          </cell>
          <cell r="E1284" t="str">
            <v>International Ops</v>
          </cell>
          <cell r="F1284" t="str">
            <v>Operations Inactive Centers</v>
          </cell>
          <cell r="G1284" t="str">
            <v>Jeff Bernstein</v>
          </cell>
        </row>
        <row r="1285">
          <cell r="A1285">
            <v>110217</v>
          </cell>
          <cell r="B1285" t="str">
            <v>110217-JPGVA T&amp;O EXPA061404312FRANC</v>
          </cell>
          <cell r="C1285" t="str">
            <v>AM Operations</v>
          </cell>
          <cell r="D1285" t="str">
            <v>GWM Operation</v>
          </cell>
          <cell r="E1285" t="str">
            <v>International Ops</v>
          </cell>
          <cell r="F1285" t="str">
            <v>Operations Inactive Centers</v>
          </cell>
          <cell r="G1285" t="str">
            <v>Jeff Bernstein</v>
          </cell>
        </row>
        <row r="1286">
          <cell r="A1286">
            <v>109984</v>
          </cell>
          <cell r="B1286" t="str">
            <v>109984-JPPB MID OFFIC011807792SPAIN</v>
          </cell>
          <cell r="C1286" t="str">
            <v>AM Operations</v>
          </cell>
          <cell r="D1286" t="str">
            <v>GWM Operation</v>
          </cell>
          <cell r="E1286" t="str">
            <v>International Ops</v>
          </cell>
          <cell r="F1286" t="str">
            <v>Operations Inactive Centers</v>
          </cell>
          <cell r="G1286" t="str">
            <v>Jeff Bernstein</v>
          </cell>
        </row>
        <row r="1287">
          <cell r="A1287">
            <v>105525</v>
          </cell>
          <cell r="B1287" t="str">
            <v>105525-PB CORE OPS - SPORE</v>
          </cell>
          <cell r="C1287" t="str">
            <v>AM Operations</v>
          </cell>
          <cell r="D1287" t="str">
            <v>GWM Operation</v>
          </cell>
          <cell r="E1287" t="str">
            <v>International Ops</v>
          </cell>
          <cell r="F1287" t="str">
            <v>Operations Inactive Centers</v>
          </cell>
          <cell r="G1287" t="str">
            <v>Jeff Bernstein</v>
          </cell>
        </row>
        <row r="1288">
          <cell r="A1288">
            <v>120596</v>
          </cell>
          <cell r="B1288" t="str">
            <v>120596-PB OPS MEXICO</v>
          </cell>
          <cell r="C1288" t="str">
            <v>AM Operations</v>
          </cell>
          <cell r="D1288" t="str">
            <v>GWM Operation</v>
          </cell>
          <cell r="E1288" t="str">
            <v>International Ops</v>
          </cell>
          <cell r="F1288" t="str">
            <v>Latam Operations</v>
          </cell>
          <cell r="G1288" t="str">
            <v>Jeff Bernstein</v>
          </cell>
        </row>
        <row r="1289">
          <cell r="A1289">
            <v>117375</v>
          </cell>
          <cell r="B1289" t="str">
            <v>117375-PB OPS MEXICO</v>
          </cell>
          <cell r="C1289" t="str">
            <v>AM Operations</v>
          </cell>
          <cell r="D1289" t="str">
            <v>GWM Operation</v>
          </cell>
          <cell r="E1289" t="str">
            <v>International Ops</v>
          </cell>
          <cell r="F1289" t="str">
            <v>Latam Operations</v>
          </cell>
          <cell r="G1289" t="str">
            <v>Jeff Bernstein</v>
          </cell>
        </row>
        <row r="1290">
          <cell r="A1290">
            <v>116413</v>
          </cell>
          <cell r="B1290" t="str">
            <v>116413-PB OPS MEXICO</v>
          </cell>
          <cell r="C1290" t="str">
            <v>AM Operations</v>
          </cell>
          <cell r="D1290" t="str">
            <v>GWM Operation</v>
          </cell>
          <cell r="E1290" t="str">
            <v>International Ops</v>
          </cell>
          <cell r="F1290" t="str">
            <v>Latam Operations</v>
          </cell>
          <cell r="G1290" t="str">
            <v>Jeff Bernstein</v>
          </cell>
        </row>
        <row r="1291">
          <cell r="A1291">
            <v>158244</v>
          </cell>
          <cell r="B1291" t="str">
            <v>158244-PB OPS CHILE - LE 3005</v>
          </cell>
          <cell r="C1291" t="str">
            <v>AM Operations</v>
          </cell>
          <cell r="D1291" t="str">
            <v>GWM Operation</v>
          </cell>
          <cell r="E1291" t="str">
            <v>International Ops</v>
          </cell>
          <cell r="F1291" t="str">
            <v>Latam Operations</v>
          </cell>
          <cell r="G1291" t="str">
            <v>Jeff Bernstein</v>
          </cell>
        </row>
        <row r="1292">
          <cell r="A1292">
            <v>158224</v>
          </cell>
          <cell r="B1292" t="str">
            <v>158224-PB OPS CHILE - LE 3004</v>
          </cell>
          <cell r="C1292" t="str">
            <v>AM Operations</v>
          </cell>
          <cell r="D1292" t="str">
            <v>GWM Operation</v>
          </cell>
          <cell r="E1292" t="str">
            <v>International Ops</v>
          </cell>
          <cell r="F1292" t="str">
            <v>Latam Operations</v>
          </cell>
          <cell r="G1292" t="str">
            <v>Jeff Bernstein</v>
          </cell>
        </row>
        <row r="1293">
          <cell r="A1293">
            <v>409388</v>
          </cell>
          <cell r="B1293" t="str">
            <v>409388-BRAZIL PB OPS</v>
          </cell>
          <cell r="C1293" t="str">
            <v>AM Operations</v>
          </cell>
          <cell r="D1293" t="str">
            <v>GWM Operation</v>
          </cell>
          <cell r="E1293" t="str">
            <v>International Ops</v>
          </cell>
          <cell r="F1293" t="str">
            <v>Latam Operations</v>
          </cell>
          <cell r="G1293" t="str">
            <v>Jeff Bernstein</v>
          </cell>
        </row>
        <row r="1294">
          <cell r="A1294">
            <v>147384</v>
          </cell>
          <cell r="B1294" t="str">
            <v>147384-GGP OPS BRAZIL</v>
          </cell>
          <cell r="C1294" t="str">
            <v>AM Operations</v>
          </cell>
          <cell r="D1294" t="str">
            <v>GWM Operation</v>
          </cell>
          <cell r="E1294" t="str">
            <v>International Ops</v>
          </cell>
          <cell r="F1294" t="str">
            <v>Latam Operations</v>
          </cell>
          <cell r="G1294" t="str">
            <v>Jeff Bernstein</v>
          </cell>
        </row>
        <row r="1295">
          <cell r="A1295">
            <v>127045</v>
          </cell>
          <cell r="B1295" t="str">
            <v>127045-PB OPS BRAZIL</v>
          </cell>
          <cell r="C1295" t="str">
            <v>AM Operations</v>
          </cell>
          <cell r="D1295" t="str">
            <v>GWM Operation</v>
          </cell>
          <cell r="E1295" t="str">
            <v>International Ops</v>
          </cell>
          <cell r="F1295" t="str">
            <v>Latam Operations</v>
          </cell>
          <cell r="G1295" t="str">
            <v>Jeff Bernstein</v>
          </cell>
        </row>
        <row r="1296">
          <cell r="A1296">
            <v>123254</v>
          </cell>
          <cell r="B1296" t="str">
            <v>123254-BRAZIL IM OPERATIONS</v>
          </cell>
          <cell r="C1296" t="str">
            <v>AM Operations</v>
          </cell>
          <cell r="D1296" t="str">
            <v>GWM Operation</v>
          </cell>
          <cell r="E1296" t="str">
            <v>International Ops</v>
          </cell>
          <cell r="F1296" t="str">
            <v>Latam Operations</v>
          </cell>
          <cell r="G1296" t="str">
            <v>Jeff Bernstein</v>
          </cell>
        </row>
        <row r="1297">
          <cell r="A1297">
            <v>139577</v>
          </cell>
          <cell r="B1297" t="str">
            <v>139577-PB OPS BRAZIL GAVEA</v>
          </cell>
          <cell r="C1297" t="str">
            <v>AM Operations</v>
          </cell>
          <cell r="D1297" t="str">
            <v>GWM Operation</v>
          </cell>
          <cell r="E1297" t="str">
            <v>International Ops</v>
          </cell>
          <cell r="F1297" t="str">
            <v>Latam Operations</v>
          </cell>
          <cell r="G1297" t="str">
            <v>Jeff Bernstein</v>
          </cell>
        </row>
        <row r="1298">
          <cell r="A1298">
            <v>788010</v>
          </cell>
          <cell r="B1298" t="str">
            <v>788010-FID PRD PLTFM DELIVERY MIDWEST</v>
          </cell>
          <cell r="C1298" t="str">
            <v>AM Operations</v>
          </cell>
          <cell r="D1298" t="str">
            <v>GWM Operation</v>
          </cell>
          <cell r="E1298" t="str">
            <v>Trust and Estates</v>
          </cell>
          <cell r="F1298" t="str">
            <v>Trust and Estates</v>
          </cell>
          <cell r="G1298" t="str">
            <v>Jeff Bernstein</v>
          </cell>
        </row>
        <row r="1299">
          <cell r="A1299">
            <v>72964</v>
          </cell>
          <cell r="B1299" t="str">
            <v>72964-FID PRD PLTFM DELIVERY MIDWEST</v>
          </cell>
          <cell r="C1299" t="str">
            <v>AM Operations</v>
          </cell>
          <cell r="D1299" t="str">
            <v>GWM Operation</v>
          </cell>
          <cell r="E1299" t="str">
            <v>Trust and Estates</v>
          </cell>
          <cell r="F1299" t="str">
            <v>Trust and Estates</v>
          </cell>
          <cell r="G1299" t="str">
            <v>Jeff Bernstein</v>
          </cell>
        </row>
        <row r="1300">
          <cell r="A1300">
            <v>607890</v>
          </cell>
          <cell r="B1300" t="str">
            <v>607890-FIDUCIARY PLAT PRODUCT DELIVERY DE</v>
          </cell>
          <cell r="C1300" t="str">
            <v>AM Operations</v>
          </cell>
          <cell r="D1300" t="str">
            <v>GWM Operation</v>
          </cell>
          <cell r="E1300" t="str">
            <v>Trust and Estates</v>
          </cell>
          <cell r="F1300" t="str">
            <v>Trust and Estates</v>
          </cell>
          <cell r="G1300" t="str">
            <v>Jeff Bernstein</v>
          </cell>
        </row>
        <row r="1301">
          <cell r="A1301">
            <v>606987</v>
          </cell>
          <cell r="B1301" t="str">
            <v>606987-FIDUCIARY PLAT PRODUCT DELIVERY DE</v>
          </cell>
          <cell r="C1301" t="str">
            <v>AM Operations</v>
          </cell>
          <cell r="D1301" t="str">
            <v>GWM Operation</v>
          </cell>
          <cell r="E1301" t="str">
            <v>Trust and Estates</v>
          </cell>
          <cell r="F1301" t="str">
            <v>Trust and Estates</v>
          </cell>
          <cell r="G1301" t="str">
            <v>Jeff Bernstein</v>
          </cell>
        </row>
        <row r="1302">
          <cell r="A1302">
            <v>408230</v>
          </cell>
          <cell r="B1302" t="str">
            <v>408230-FID PLAT PRODUCT DELIVERY TX</v>
          </cell>
          <cell r="C1302" t="str">
            <v>AM Operations</v>
          </cell>
          <cell r="D1302" t="str">
            <v>GWM Operation</v>
          </cell>
          <cell r="E1302" t="str">
            <v>Trust and Estates</v>
          </cell>
          <cell r="F1302" t="str">
            <v>Trust and Estates</v>
          </cell>
          <cell r="G1302" t="str">
            <v>Jeff Bernstein</v>
          </cell>
        </row>
        <row r="1303">
          <cell r="A1303">
            <v>408229</v>
          </cell>
          <cell r="B1303" t="str">
            <v>408229-FID PLAT PRODUCT DELIVERY NY</v>
          </cell>
          <cell r="C1303" t="str">
            <v>AM Operations</v>
          </cell>
          <cell r="D1303" t="str">
            <v>GWM Operation</v>
          </cell>
          <cell r="E1303" t="str">
            <v>Trust and Estates</v>
          </cell>
          <cell r="F1303" t="str">
            <v>Trust and Estates</v>
          </cell>
          <cell r="G1303" t="str">
            <v>Jeff Bernstein</v>
          </cell>
        </row>
        <row r="1304">
          <cell r="A1304">
            <v>39816</v>
          </cell>
          <cell r="B1304" t="str">
            <v>39816-FIDUCIARY PLAT PRODUCT PROJECTS</v>
          </cell>
          <cell r="C1304" t="str">
            <v>AM Operations</v>
          </cell>
          <cell r="D1304" t="str">
            <v>GWM Operation</v>
          </cell>
          <cell r="E1304" t="str">
            <v>Trust and Estates</v>
          </cell>
          <cell r="F1304" t="str">
            <v>Trust and Estates</v>
          </cell>
          <cell r="G1304" t="str">
            <v>Jeff Bernstein</v>
          </cell>
        </row>
        <row r="1305">
          <cell r="A1305">
            <v>36371</v>
          </cell>
          <cell r="B1305" t="str">
            <v>36371-FIDUCIARY PLAT PRODUCT DELIVERY DE</v>
          </cell>
          <cell r="C1305" t="str">
            <v>AM Operations</v>
          </cell>
          <cell r="D1305" t="str">
            <v>GWM Operation</v>
          </cell>
          <cell r="E1305" t="str">
            <v>Trust and Estates</v>
          </cell>
          <cell r="F1305" t="str">
            <v>Trust and Estates</v>
          </cell>
          <cell r="G1305" t="str">
            <v>Jeff Bernstein</v>
          </cell>
        </row>
        <row r="1306">
          <cell r="A1306">
            <v>112817</v>
          </cell>
          <cell r="B1306" t="str">
            <v>112817-FID PRD PLTFM DELIVERY MIDWEST</v>
          </cell>
          <cell r="C1306" t="str">
            <v>AM Operations</v>
          </cell>
          <cell r="D1306" t="str">
            <v>GWM Operation</v>
          </cell>
          <cell r="E1306" t="str">
            <v>Trust and Estates</v>
          </cell>
          <cell r="F1306" t="str">
            <v>Trust and Estates</v>
          </cell>
          <cell r="G1306" t="str">
            <v>Jeff Bernstein</v>
          </cell>
        </row>
        <row r="1307">
          <cell r="A1307">
            <v>108665</v>
          </cell>
          <cell r="B1307" t="str">
            <v>108665-FIDUCIARY PLAT PRODUCT DELIVERY DE</v>
          </cell>
          <cell r="C1307" t="str">
            <v>AM Operations</v>
          </cell>
          <cell r="D1307" t="str">
            <v>GWM Operation</v>
          </cell>
          <cell r="E1307" t="str">
            <v>Trust and Estates</v>
          </cell>
          <cell r="F1307" t="str">
            <v>Trust and Estates</v>
          </cell>
          <cell r="G1307" t="str">
            <v>Jeff Bernstein</v>
          </cell>
        </row>
        <row r="1308">
          <cell r="A1308">
            <v>56804</v>
          </cell>
          <cell r="B1308" t="str">
            <v>56804-IFS NASSAU ACCT- EURASIA</v>
          </cell>
          <cell r="C1308" t="str">
            <v>AM Operations</v>
          </cell>
          <cell r="D1308" t="str">
            <v>GWM Operation</v>
          </cell>
          <cell r="E1308" t="str">
            <v>Trust and Estates</v>
          </cell>
          <cell r="F1308" t="str">
            <v>Trust and Estates</v>
          </cell>
          <cell r="G1308" t="str">
            <v>Jeff Bernstein</v>
          </cell>
        </row>
        <row r="1309">
          <cell r="A1309">
            <v>56801</v>
          </cell>
          <cell r="B1309" t="str">
            <v>56801-IFS NASSAU ACCT - OPS</v>
          </cell>
          <cell r="C1309" t="str">
            <v>AM Operations</v>
          </cell>
          <cell r="D1309" t="str">
            <v>GWM Operation</v>
          </cell>
          <cell r="E1309" t="str">
            <v>Trust and Estates</v>
          </cell>
          <cell r="F1309" t="str">
            <v>Trust and Estates</v>
          </cell>
          <cell r="G1309" t="str">
            <v>Jeff Bernstein</v>
          </cell>
        </row>
        <row r="1310">
          <cell r="A1310">
            <v>34376</v>
          </cell>
          <cell r="B1310" t="str">
            <v>34376-IFS NASSAU ACCT-LA</v>
          </cell>
          <cell r="C1310" t="str">
            <v>AM Operations</v>
          </cell>
          <cell r="D1310" t="str">
            <v>GWM Operation</v>
          </cell>
          <cell r="E1310" t="str">
            <v>Trust and Estates</v>
          </cell>
          <cell r="F1310" t="str">
            <v>Trust and Estates</v>
          </cell>
          <cell r="G1310" t="str">
            <v>Jeff Bernstein</v>
          </cell>
        </row>
        <row r="1311">
          <cell r="A1311">
            <v>11768</v>
          </cell>
          <cell r="B1311" t="str">
            <v>11768-IFS FUSION  - NY</v>
          </cell>
          <cell r="C1311" t="str">
            <v>AM Operations</v>
          </cell>
          <cell r="D1311" t="str">
            <v>GWM Operation</v>
          </cell>
          <cell r="E1311" t="str">
            <v>Trust and Estates</v>
          </cell>
          <cell r="F1311" t="str">
            <v>Trust and Estates</v>
          </cell>
          <cell r="G1311" t="str">
            <v>Jeff Bernstein</v>
          </cell>
        </row>
        <row r="1312">
          <cell r="A1312">
            <v>63917</v>
          </cell>
          <cell r="B1312" t="str">
            <v>63917-IFS FUSION - MUMBAI</v>
          </cell>
          <cell r="C1312" t="str">
            <v>AM Operations</v>
          </cell>
          <cell r="D1312" t="str">
            <v>GWM Operation</v>
          </cell>
          <cell r="E1312" t="str">
            <v>Trust and Estates</v>
          </cell>
          <cell r="F1312" t="str">
            <v>Trust and Estates</v>
          </cell>
          <cell r="G1312" t="str">
            <v>Jeff Bernstein</v>
          </cell>
        </row>
        <row r="1313">
          <cell r="A1313">
            <v>55451</v>
          </cell>
          <cell r="B1313" t="str">
            <v>55451-IFS FUSION - MUMBAI</v>
          </cell>
          <cell r="C1313" t="str">
            <v>AM Operations</v>
          </cell>
          <cell r="D1313" t="str">
            <v>GWM Operation</v>
          </cell>
          <cell r="E1313" t="str">
            <v>Trust and Estates</v>
          </cell>
          <cell r="F1313" t="str">
            <v>Trust and Estates</v>
          </cell>
          <cell r="G1313" t="str">
            <v>Jeff Bernstein</v>
          </cell>
        </row>
        <row r="1314">
          <cell r="A1314">
            <v>409735</v>
          </cell>
          <cell r="B1314" t="str">
            <v>409735-IFS FUSION - MUMBAI-4699797</v>
          </cell>
          <cell r="C1314" t="str">
            <v>AM Operations</v>
          </cell>
          <cell r="D1314" t="str">
            <v>GWM Operation</v>
          </cell>
          <cell r="E1314" t="str">
            <v>Trust and Estates</v>
          </cell>
          <cell r="F1314" t="str">
            <v>Trust and Estates</v>
          </cell>
          <cell r="G1314" t="str">
            <v>Jeff Bernstein</v>
          </cell>
        </row>
        <row r="1315">
          <cell r="A1315">
            <v>22050</v>
          </cell>
          <cell r="B1315" t="str">
            <v>22050-IFS FUSION MUMBAI CO 102 ALLOC</v>
          </cell>
          <cell r="C1315" t="str">
            <v>AM Operations</v>
          </cell>
          <cell r="D1315" t="str">
            <v>GWM Operation</v>
          </cell>
          <cell r="E1315" t="str">
            <v>Trust and Estates</v>
          </cell>
          <cell r="F1315" t="str">
            <v>Trust and Estates</v>
          </cell>
          <cell r="G1315" t="str">
            <v>Jeff Bernstein</v>
          </cell>
        </row>
        <row r="1316">
          <cell r="A1316">
            <v>69023</v>
          </cell>
          <cell r="B1316" t="str">
            <v>69023-CTS - IN MARKET</v>
          </cell>
          <cell r="C1316" t="str">
            <v>AM Operations</v>
          </cell>
          <cell r="D1316" t="str">
            <v>GWM Operation</v>
          </cell>
          <cell r="E1316" t="str">
            <v>Trust and Estates</v>
          </cell>
          <cell r="F1316" t="str">
            <v>Trust and Estates</v>
          </cell>
          <cell r="G1316" t="str">
            <v>Jeff Bernstein</v>
          </cell>
        </row>
        <row r="1317">
          <cell r="A1317">
            <v>407580</v>
          </cell>
          <cell r="B1317" t="str">
            <v>407580-CTS - IN MARKET</v>
          </cell>
          <cell r="C1317" t="str">
            <v>AM Operations</v>
          </cell>
          <cell r="D1317" t="str">
            <v>GWM Operation</v>
          </cell>
          <cell r="E1317" t="str">
            <v>Trust and Estates</v>
          </cell>
          <cell r="F1317" t="str">
            <v>Trust and Estates</v>
          </cell>
          <cell r="G1317" t="str">
            <v>Jeff Bernstein</v>
          </cell>
        </row>
        <row r="1318">
          <cell r="A1318">
            <v>787384</v>
          </cell>
          <cell r="B1318" t="str">
            <v>787384-CHICAGO ADMINISTRATION</v>
          </cell>
          <cell r="C1318" t="str">
            <v>AM Operations</v>
          </cell>
          <cell r="D1318" t="str">
            <v>GWM Operation</v>
          </cell>
          <cell r="E1318" t="str">
            <v>Trust and Estates</v>
          </cell>
          <cell r="F1318" t="str">
            <v>Trust and Estates</v>
          </cell>
          <cell r="G1318" t="str">
            <v>Jeff Bernstein</v>
          </cell>
        </row>
        <row r="1319">
          <cell r="A1319">
            <v>72962</v>
          </cell>
          <cell r="B1319" t="str">
            <v>72962-CHICAGO ADMINISTRATION</v>
          </cell>
          <cell r="C1319" t="str">
            <v>AM Operations</v>
          </cell>
          <cell r="D1319" t="str">
            <v>GWM Operation</v>
          </cell>
          <cell r="E1319" t="str">
            <v>Trust and Estates</v>
          </cell>
          <cell r="F1319" t="str">
            <v>Trust and Estates</v>
          </cell>
          <cell r="G1319" t="str">
            <v>Jeff Bernstein</v>
          </cell>
        </row>
        <row r="1320">
          <cell r="A1320">
            <v>112815</v>
          </cell>
          <cell r="B1320" t="str">
            <v>112815-CHICAGO ADMINISTRATION</v>
          </cell>
          <cell r="C1320" t="str">
            <v>AM Operations</v>
          </cell>
          <cell r="D1320" t="str">
            <v>GWM Operation</v>
          </cell>
          <cell r="E1320" t="str">
            <v>Trust and Estates</v>
          </cell>
          <cell r="F1320" t="str">
            <v>Trust and Estates</v>
          </cell>
          <cell r="G1320" t="str">
            <v>Jeff Bernstein</v>
          </cell>
        </row>
        <row r="1321">
          <cell r="A1321">
            <v>787383</v>
          </cell>
          <cell r="B1321" t="str">
            <v>787383-CHICAGO ONGOING ADMINISTRATI</v>
          </cell>
          <cell r="C1321" t="str">
            <v>AM Operations</v>
          </cell>
          <cell r="D1321" t="str">
            <v>GWM Operation</v>
          </cell>
          <cell r="E1321" t="str">
            <v>Trust and Estates</v>
          </cell>
          <cell r="F1321" t="str">
            <v>Trust and Estates</v>
          </cell>
          <cell r="G1321" t="str">
            <v>Jeff Bernstein</v>
          </cell>
        </row>
        <row r="1322">
          <cell r="A1322">
            <v>72961</v>
          </cell>
          <cell r="B1322" t="str">
            <v>72961-CHICAGO ONGOING ADMINISTRATI</v>
          </cell>
          <cell r="C1322" t="str">
            <v>AM Operations</v>
          </cell>
          <cell r="D1322" t="str">
            <v>GWM Operation</v>
          </cell>
          <cell r="E1322" t="str">
            <v>Trust and Estates</v>
          </cell>
          <cell r="F1322" t="str">
            <v>Trust and Estates</v>
          </cell>
          <cell r="G1322" t="str">
            <v>Jeff Bernstein</v>
          </cell>
        </row>
        <row r="1323">
          <cell r="A1323">
            <v>112814</v>
          </cell>
          <cell r="B1323" t="str">
            <v>112814-CHICAGO ONGOING ADMINISTRATI</v>
          </cell>
          <cell r="C1323" t="str">
            <v>AM Operations</v>
          </cell>
          <cell r="D1323" t="str">
            <v>GWM Operation</v>
          </cell>
          <cell r="E1323" t="str">
            <v>Trust and Estates</v>
          </cell>
          <cell r="F1323" t="str">
            <v>Trust and Estates</v>
          </cell>
          <cell r="G1323" t="str">
            <v>Jeff Bernstein</v>
          </cell>
        </row>
        <row r="1324">
          <cell r="A1324">
            <v>787382</v>
          </cell>
          <cell r="B1324" t="str">
            <v>787382-CHICAGO OPENING/CLOSING UNIT</v>
          </cell>
          <cell r="C1324" t="str">
            <v>AM Operations</v>
          </cell>
          <cell r="D1324" t="str">
            <v>GWM Operation</v>
          </cell>
          <cell r="E1324" t="str">
            <v>Trust and Estates</v>
          </cell>
          <cell r="F1324" t="str">
            <v>Trust and Estates</v>
          </cell>
          <cell r="G1324" t="str">
            <v>Jeff Bernstein</v>
          </cell>
        </row>
        <row r="1325">
          <cell r="A1325">
            <v>72960</v>
          </cell>
          <cell r="B1325" t="str">
            <v>72960-CHICAGO OPENING/CLOSING UNIT</v>
          </cell>
          <cell r="C1325" t="str">
            <v>AM Operations</v>
          </cell>
          <cell r="D1325" t="str">
            <v>GWM Operation</v>
          </cell>
          <cell r="E1325" t="str">
            <v>Trust and Estates</v>
          </cell>
          <cell r="F1325" t="str">
            <v>Trust and Estates</v>
          </cell>
          <cell r="G1325" t="str">
            <v>Jeff Bernstein</v>
          </cell>
        </row>
        <row r="1326">
          <cell r="A1326">
            <v>112813</v>
          </cell>
          <cell r="B1326" t="str">
            <v>112813-CHICAGO OPENING/CLOSING UNIT</v>
          </cell>
          <cell r="C1326" t="str">
            <v>AM Operations</v>
          </cell>
          <cell r="D1326" t="str">
            <v>GWM Operation</v>
          </cell>
          <cell r="E1326" t="str">
            <v>Trust and Estates</v>
          </cell>
          <cell r="F1326" t="str">
            <v>Trust and Estates</v>
          </cell>
          <cell r="G1326" t="str">
            <v>Jeff Bernstein</v>
          </cell>
        </row>
        <row r="1327">
          <cell r="A1327">
            <v>788029</v>
          </cell>
          <cell r="B1327" t="str">
            <v>788029-IRON MOUNTAIN CLEAN-UP</v>
          </cell>
          <cell r="C1327" t="str">
            <v>AM Operations</v>
          </cell>
          <cell r="D1327" t="str">
            <v>GWM Operation</v>
          </cell>
          <cell r="E1327" t="str">
            <v>Trust and Estates</v>
          </cell>
          <cell r="F1327" t="str">
            <v>Trust and Estates</v>
          </cell>
          <cell r="G1327" t="str">
            <v>Jeff Bernstein</v>
          </cell>
        </row>
        <row r="1328">
          <cell r="A1328">
            <v>787580</v>
          </cell>
          <cell r="B1328" t="str">
            <v>787580-MICHIGAN VAULT</v>
          </cell>
          <cell r="C1328" t="str">
            <v>AM Operations</v>
          </cell>
          <cell r="D1328" t="str">
            <v>GWM Operation</v>
          </cell>
          <cell r="E1328" t="str">
            <v>Trust and Estates</v>
          </cell>
          <cell r="F1328" t="str">
            <v>Trust and Estates</v>
          </cell>
          <cell r="G1328" t="str">
            <v>Jeff Bernstein</v>
          </cell>
        </row>
        <row r="1329">
          <cell r="A1329">
            <v>787385</v>
          </cell>
          <cell r="B1329" t="str">
            <v>787385-CHICAGO SPECIAL SERVICES</v>
          </cell>
          <cell r="C1329" t="str">
            <v>AM Operations</v>
          </cell>
          <cell r="D1329" t="str">
            <v>GWM Operation</v>
          </cell>
          <cell r="E1329" t="str">
            <v>Trust and Estates</v>
          </cell>
          <cell r="F1329" t="str">
            <v>Trust and Estates</v>
          </cell>
          <cell r="G1329" t="str">
            <v>Jeff Bernstein</v>
          </cell>
        </row>
        <row r="1330">
          <cell r="A1330">
            <v>72970</v>
          </cell>
          <cell r="B1330" t="str">
            <v>72970-IRON MOUNTAIN CLEAN-UP</v>
          </cell>
          <cell r="C1330" t="str">
            <v>AM Operations</v>
          </cell>
          <cell r="D1330" t="str">
            <v>GWM Operation</v>
          </cell>
          <cell r="E1330" t="str">
            <v>Trust and Estates</v>
          </cell>
          <cell r="F1330" t="str">
            <v>Trust and Estates</v>
          </cell>
          <cell r="G1330" t="str">
            <v>Jeff Bernstein</v>
          </cell>
        </row>
        <row r="1331">
          <cell r="A1331">
            <v>72969</v>
          </cell>
          <cell r="B1331" t="str">
            <v>72969-MICHIGAN VAULT</v>
          </cell>
          <cell r="C1331" t="str">
            <v>AM Operations</v>
          </cell>
          <cell r="D1331" t="str">
            <v>GWM Operation</v>
          </cell>
          <cell r="E1331" t="str">
            <v>Trust and Estates</v>
          </cell>
          <cell r="F1331" t="str">
            <v>Trust and Estates</v>
          </cell>
          <cell r="G1331" t="str">
            <v>Jeff Bernstein</v>
          </cell>
        </row>
        <row r="1332">
          <cell r="A1332">
            <v>72968</v>
          </cell>
          <cell r="B1332" t="str">
            <v>72968-CHICAGO SPECIAL SERVICES</v>
          </cell>
          <cell r="C1332" t="str">
            <v>AM Operations</v>
          </cell>
          <cell r="D1332" t="str">
            <v>GWM Operation</v>
          </cell>
          <cell r="E1332" t="str">
            <v>Trust and Estates</v>
          </cell>
          <cell r="F1332" t="str">
            <v>Trust and Estates</v>
          </cell>
          <cell r="G1332" t="str">
            <v>Jeff Bernstein</v>
          </cell>
        </row>
        <row r="1333">
          <cell r="A1333">
            <v>69010</v>
          </cell>
          <cell r="B1333" t="str">
            <v>69010-IRON MOUNTAIN CLEAN-UP</v>
          </cell>
          <cell r="C1333" t="str">
            <v>AM Operations</v>
          </cell>
          <cell r="D1333" t="str">
            <v>GWM Operation</v>
          </cell>
          <cell r="E1333" t="str">
            <v>Trust and Estates</v>
          </cell>
          <cell r="F1333" t="str">
            <v>Trust and Estates</v>
          </cell>
          <cell r="G1333" t="str">
            <v>Jeff Bernstein</v>
          </cell>
        </row>
        <row r="1334">
          <cell r="A1334">
            <v>112820</v>
          </cell>
          <cell r="B1334" t="str">
            <v>112820-MICHIGAN VAULT</v>
          </cell>
          <cell r="C1334" t="str">
            <v>AM Operations</v>
          </cell>
          <cell r="D1334" t="str">
            <v>GWM Operation</v>
          </cell>
          <cell r="E1334" t="str">
            <v>Trust and Estates</v>
          </cell>
          <cell r="F1334" t="str">
            <v>Trust and Estates</v>
          </cell>
          <cell r="G1334" t="str">
            <v>Jeff Bernstein</v>
          </cell>
        </row>
        <row r="1335">
          <cell r="A1335">
            <v>787359</v>
          </cell>
          <cell r="B1335" t="str">
            <v>787359-MICHIGAN COURT ACCOUNTING</v>
          </cell>
          <cell r="C1335" t="str">
            <v>AM Operations</v>
          </cell>
          <cell r="D1335" t="str">
            <v>GWM Operation</v>
          </cell>
          <cell r="E1335" t="str">
            <v>Trust and Estates</v>
          </cell>
          <cell r="F1335" t="str">
            <v>Trust and Estates</v>
          </cell>
          <cell r="G1335" t="str">
            <v>Jeff Bernstein</v>
          </cell>
        </row>
        <row r="1336">
          <cell r="A1336">
            <v>72950</v>
          </cell>
          <cell r="B1336" t="str">
            <v>72950-MICHIGAN COURT ACCOUNTING</v>
          </cell>
          <cell r="C1336" t="str">
            <v>AM Operations</v>
          </cell>
          <cell r="D1336" t="str">
            <v>GWM Operation</v>
          </cell>
          <cell r="E1336" t="str">
            <v>Trust and Estates</v>
          </cell>
          <cell r="F1336" t="str">
            <v>Trust and Estates</v>
          </cell>
          <cell r="G1336" t="str">
            <v>Jeff Bernstein</v>
          </cell>
        </row>
        <row r="1337">
          <cell r="A1337">
            <v>112804</v>
          </cell>
          <cell r="B1337" t="str">
            <v>112804-MICHIGAN COURT ACCOUNTING</v>
          </cell>
          <cell r="C1337" t="str">
            <v>AM Operations</v>
          </cell>
          <cell r="D1337" t="str">
            <v>GWM Operation</v>
          </cell>
          <cell r="E1337" t="str">
            <v>Trust and Estates</v>
          </cell>
          <cell r="F1337" t="str">
            <v>Trust and Estates</v>
          </cell>
          <cell r="G1337" t="str">
            <v>Jeff Bernstein</v>
          </cell>
        </row>
        <row r="1338">
          <cell r="A1338">
            <v>788204</v>
          </cell>
          <cell r="B1338" t="str">
            <v>788204-DALLAS ONGOING ADMINISTRATIO</v>
          </cell>
          <cell r="C1338" t="str">
            <v>AM Operations</v>
          </cell>
          <cell r="D1338" t="str">
            <v>GWM Operation</v>
          </cell>
          <cell r="E1338" t="str">
            <v>Trust and Estates</v>
          </cell>
          <cell r="F1338" t="str">
            <v>Trust and Estates</v>
          </cell>
          <cell r="G1338" t="str">
            <v>Jeff Bernstein</v>
          </cell>
        </row>
        <row r="1339">
          <cell r="A1339">
            <v>788203</v>
          </cell>
          <cell r="B1339" t="str">
            <v>788203-DALLAS ADMINISTRATION UNIT</v>
          </cell>
          <cell r="C1339" t="str">
            <v>AM Operations</v>
          </cell>
          <cell r="D1339" t="str">
            <v>GWM Operation</v>
          </cell>
          <cell r="E1339" t="str">
            <v>Trust and Estates</v>
          </cell>
          <cell r="F1339" t="str">
            <v>Trust and Estates</v>
          </cell>
          <cell r="G1339" t="str">
            <v>Jeff Bernstein</v>
          </cell>
        </row>
        <row r="1340">
          <cell r="A1340">
            <v>788202</v>
          </cell>
          <cell r="B1340" t="str">
            <v>788202-DALLAS CLOSING UNIT</v>
          </cell>
          <cell r="C1340" t="str">
            <v>AM Operations</v>
          </cell>
          <cell r="D1340" t="str">
            <v>GWM Operation</v>
          </cell>
          <cell r="E1340" t="str">
            <v>Trust and Estates</v>
          </cell>
          <cell r="F1340" t="str">
            <v>Trust and Estates</v>
          </cell>
          <cell r="G1340" t="str">
            <v>Jeff Bernstein</v>
          </cell>
        </row>
        <row r="1341">
          <cell r="A1341">
            <v>788201</v>
          </cell>
          <cell r="B1341" t="str">
            <v>788201-DALLAS OPENING UNIT</v>
          </cell>
          <cell r="C1341" t="str">
            <v>AM Operations</v>
          </cell>
          <cell r="D1341" t="str">
            <v>GWM Operation</v>
          </cell>
          <cell r="E1341" t="str">
            <v>Trust and Estates</v>
          </cell>
          <cell r="F1341" t="str">
            <v>Trust and Estates</v>
          </cell>
          <cell r="G1341" t="str">
            <v>Jeff Bernstein</v>
          </cell>
        </row>
        <row r="1342">
          <cell r="A1342">
            <v>784240</v>
          </cell>
          <cell r="B1342" t="str">
            <v>784240-TRUST DOCUMENT VAULT</v>
          </cell>
          <cell r="C1342" t="str">
            <v>AM Operations</v>
          </cell>
          <cell r="D1342" t="str">
            <v>GWM Operation</v>
          </cell>
          <cell r="E1342" t="str">
            <v>Trust and Estates</v>
          </cell>
          <cell r="F1342" t="str">
            <v>Trust and Estates</v>
          </cell>
          <cell r="G1342" t="str">
            <v>Jeff Bernstein</v>
          </cell>
        </row>
        <row r="1343">
          <cell r="A1343">
            <v>72967</v>
          </cell>
          <cell r="B1343" t="str">
            <v>72967-TRUST DOCUMENT VAULT</v>
          </cell>
          <cell r="C1343" t="str">
            <v>AM Operations</v>
          </cell>
          <cell r="D1343" t="str">
            <v>GWM Operation</v>
          </cell>
          <cell r="E1343" t="str">
            <v>Trust and Estates</v>
          </cell>
          <cell r="F1343" t="str">
            <v>Trust and Estates</v>
          </cell>
          <cell r="G1343" t="str">
            <v>Jeff Bernstein</v>
          </cell>
        </row>
        <row r="1344">
          <cell r="A1344">
            <v>72959</v>
          </cell>
          <cell r="B1344" t="str">
            <v>72959-DALLAS ONGOING ADMINISTRATIO</v>
          </cell>
          <cell r="C1344" t="str">
            <v>AM Operations</v>
          </cell>
          <cell r="D1344" t="str">
            <v>GWM Operation</v>
          </cell>
          <cell r="E1344" t="str">
            <v>Trust and Estates</v>
          </cell>
          <cell r="F1344" t="str">
            <v>Trust and Estates</v>
          </cell>
          <cell r="G1344" t="str">
            <v>Jeff Bernstein</v>
          </cell>
        </row>
        <row r="1345">
          <cell r="A1345">
            <v>72958</v>
          </cell>
          <cell r="B1345" t="str">
            <v>72958-DALLAS ADMINISTRATION UNIT</v>
          </cell>
          <cell r="C1345" t="str">
            <v>AM Operations</v>
          </cell>
          <cell r="D1345" t="str">
            <v>GWM Operation</v>
          </cell>
          <cell r="E1345" t="str">
            <v>Trust and Estates</v>
          </cell>
          <cell r="F1345" t="str">
            <v>Trust and Estates</v>
          </cell>
          <cell r="G1345" t="str">
            <v>Jeff Bernstein</v>
          </cell>
        </row>
        <row r="1346">
          <cell r="A1346">
            <v>72957</v>
          </cell>
          <cell r="B1346" t="str">
            <v>72957-DALLAS CLOSING UNIT</v>
          </cell>
          <cell r="C1346" t="str">
            <v>AM Operations</v>
          </cell>
          <cell r="D1346" t="str">
            <v>GWM Operation</v>
          </cell>
          <cell r="E1346" t="str">
            <v>Trust and Estates</v>
          </cell>
          <cell r="F1346" t="str">
            <v>Trust and Estates</v>
          </cell>
          <cell r="G1346" t="str">
            <v>Jeff Bernstein</v>
          </cell>
        </row>
        <row r="1347">
          <cell r="A1347">
            <v>72956</v>
          </cell>
          <cell r="B1347" t="str">
            <v>72956-DALLAS OPENING UNIT</v>
          </cell>
          <cell r="C1347" t="str">
            <v>AM Operations</v>
          </cell>
          <cell r="D1347" t="str">
            <v>GWM Operation</v>
          </cell>
          <cell r="E1347" t="str">
            <v>Trust and Estates</v>
          </cell>
          <cell r="F1347" t="str">
            <v>Trust and Estates</v>
          </cell>
          <cell r="G1347" t="str">
            <v>Jeff Bernstein</v>
          </cell>
        </row>
        <row r="1348">
          <cell r="A1348">
            <v>458279</v>
          </cell>
          <cell r="B1348" t="str">
            <v>458279-INVESTMENT MANAGEMENT SUPPORT</v>
          </cell>
          <cell r="C1348" t="str">
            <v>AM Operations</v>
          </cell>
          <cell r="D1348" t="str">
            <v>GWM Operation</v>
          </cell>
          <cell r="E1348" t="str">
            <v>Trust and Estates</v>
          </cell>
          <cell r="F1348" t="str">
            <v>Trust and Estates</v>
          </cell>
          <cell r="G1348" t="str">
            <v>Jeff Bernstein</v>
          </cell>
        </row>
        <row r="1349">
          <cell r="A1349">
            <v>112819</v>
          </cell>
          <cell r="B1349" t="str">
            <v>112819-TRUST DOCUMENT VAULT</v>
          </cell>
          <cell r="C1349" t="str">
            <v>AM Operations</v>
          </cell>
          <cell r="D1349" t="str">
            <v>GWM Operation</v>
          </cell>
          <cell r="E1349" t="str">
            <v>Trust and Estates</v>
          </cell>
          <cell r="F1349" t="str">
            <v>Trust and Estates</v>
          </cell>
          <cell r="G1349" t="str">
            <v>Jeff Bernstein</v>
          </cell>
        </row>
        <row r="1350">
          <cell r="A1350">
            <v>112812</v>
          </cell>
          <cell r="B1350" t="str">
            <v>112812-DALLAS ONGOING ADMINISTRATIO</v>
          </cell>
          <cell r="C1350" t="str">
            <v>AM Operations</v>
          </cell>
          <cell r="D1350" t="str">
            <v>GWM Operation</v>
          </cell>
          <cell r="E1350" t="str">
            <v>Trust and Estates</v>
          </cell>
          <cell r="F1350" t="str">
            <v>Trust and Estates</v>
          </cell>
          <cell r="G1350" t="str">
            <v>Jeff Bernstein</v>
          </cell>
        </row>
        <row r="1351">
          <cell r="A1351">
            <v>112811</v>
          </cell>
          <cell r="B1351" t="str">
            <v>112811-DALLAS ADMINISTRATION UNIT</v>
          </cell>
          <cell r="C1351" t="str">
            <v>AM Operations</v>
          </cell>
          <cell r="D1351" t="str">
            <v>GWM Operation</v>
          </cell>
          <cell r="E1351" t="str">
            <v>Trust and Estates</v>
          </cell>
          <cell r="F1351" t="str">
            <v>Trust and Estates</v>
          </cell>
          <cell r="G1351" t="str">
            <v>Jeff Bernstein</v>
          </cell>
        </row>
        <row r="1352">
          <cell r="A1352">
            <v>112810</v>
          </cell>
          <cell r="B1352" t="str">
            <v>112810-DALLAS CLOSING UNIT</v>
          </cell>
          <cell r="C1352" t="str">
            <v>AM Operations</v>
          </cell>
          <cell r="D1352" t="str">
            <v>GWM Operation</v>
          </cell>
          <cell r="E1352" t="str">
            <v>Trust and Estates</v>
          </cell>
          <cell r="F1352" t="str">
            <v>Trust and Estates</v>
          </cell>
          <cell r="G1352" t="str">
            <v>Jeff Bernstein</v>
          </cell>
        </row>
        <row r="1353">
          <cell r="A1353">
            <v>112809</v>
          </cell>
          <cell r="B1353" t="str">
            <v>112809-DALLAS OPENING UNIT</v>
          </cell>
          <cell r="C1353" t="str">
            <v>AM Operations</v>
          </cell>
          <cell r="D1353" t="str">
            <v>GWM Operation</v>
          </cell>
          <cell r="E1353" t="str">
            <v>Trust and Estates</v>
          </cell>
          <cell r="F1353" t="str">
            <v>Trust and Estates</v>
          </cell>
          <cell r="G1353" t="str">
            <v>Jeff Bernstein</v>
          </cell>
        </row>
        <row r="1354">
          <cell r="A1354">
            <v>8368</v>
          </cell>
          <cell r="B1354" t="str">
            <v>08368-CTS - ROCHESTER</v>
          </cell>
          <cell r="C1354" t="str">
            <v>AM Operations</v>
          </cell>
          <cell r="D1354" t="str">
            <v>GWM Operation</v>
          </cell>
          <cell r="E1354" t="str">
            <v>Trust and Estates</v>
          </cell>
          <cell r="F1354" t="str">
            <v>Trust and Estates</v>
          </cell>
          <cell r="G1354" t="str">
            <v>Jeff Bernstein</v>
          </cell>
        </row>
        <row r="1355">
          <cell r="A1355">
            <v>418826</v>
          </cell>
          <cell r="B1355" t="str">
            <v>418826-FIDUCIARY ADMIN EXEC</v>
          </cell>
          <cell r="C1355" t="str">
            <v>AM Operations</v>
          </cell>
          <cell r="D1355" t="str">
            <v>GWM Operation</v>
          </cell>
          <cell r="E1355" t="str">
            <v>Trust and Estates</v>
          </cell>
          <cell r="F1355" t="str">
            <v>Trust and Estates</v>
          </cell>
          <cell r="G1355" t="str">
            <v>Jeff Bernstein</v>
          </cell>
        </row>
        <row r="1356">
          <cell r="A1356">
            <v>851025</v>
          </cell>
          <cell r="B1356" t="str">
            <v>851025-SECURITIES VAULT</v>
          </cell>
          <cell r="C1356" t="str">
            <v>AM Operations</v>
          </cell>
          <cell r="D1356" t="str">
            <v>GWM Operation</v>
          </cell>
          <cell r="E1356" t="str">
            <v>Trust and Estates</v>
          </cell>
          <cell r="F1356" t="str">
            <v>Trust and Estates</v>
          </cell>
          <cell r="G1356" t="str">
            <v>Jeff Bernstein</v>
          </cell>
        </row>
        <row r="1357">
          <cell r="A1357">
            <v>851003</v>
          </cell>
          <cell r="B1357" t="str">
            <v>851003-COURT ACCOUNTING</v>
          </cell>
          <cell r="C1357" t="str">
            <v>AM Operations</v>
          </cell>
          <cell r="D1357" t="str">
            <v>GWM Operation</v>
          </cell>
          <cell r="E1357" t="str">
            <v>Trust and Estates</v>
          </cell>
          <cell r="F1357" t="str">
            <v>Trust and Estates</v>
          </cell>
          <cell r="G1357" t="str">
            <v>Jeff Bernstein</v>
          </cell>
        </row>
        <row r="1358">
          <cell r="A1358">
            <v>81094</v>
          </cell>
          <cell r="B1358" t="str">
            <v>81094-OBSOLETE TCS</v>
          </cell>
          <cell r="C1358" t="str">
            <v>AM Operations</v>
          </cell>
          <cell r="D1358" t="str">
            <v>GWM Operation</v>
          </cell>
          <cell r="E1358" t="str">
            <v>Trust and Estates</v>
          </cell>
          <cell r="F1358" t="str">
            <v>Trust and Estates</v>
          </cell>
          <cell r="G1358" t="str">
            <v>Jeff Bernstein</v>
          </cell>
        </row>
        <row r="1359">
          <cell r="A1359">
            <v>81064</v>
          </cell>
          <cell r="B1359" t="str">
            <v>81064-TROY ADMINISTRATION</v>
          </cell>
          <cell r="C1359" t="str">
            <v>AM Operations</v>
          </cell>
          <cell r="D1359" t="str">
            <v>GWM Operation</v>
          </cell>
          <cell r="E1359" t="str">
            <v>Trust and Estates</v>
          </cell>
          <cell r="F1359" t="str">
            <v>Trust and Estates</v>
          </cell>
          <cell r="G1359" t="str">
            <v>Jeff Bernstein</v>
          </cell>
        </row>
        <row r="1360">
          <cell r="A1360">
            <v>81023</v>
          </cell>
          <cell r="B1360" t="str">
            <v>81023-MISC ANALYSIS</v>
          </cell>
          <cell r="C1360" t="str">
            <v>AM Operations</v>
          </cell>
          <cell r="D1360" t="str">
            <v>GWM Operation</v>
          </cell>
          <cell r="E1360" t="str">
            <v>Trust and Estates</v>
          </cell>
          <cell r="F1360" t="str">
            <v>Trust and Estates</v>
          </cell>
          <cell r="G1360" t="str">
            <v>Jeff Bernstein</v>
          </cell>
        </row>
        <row r="1361">
          <cell r="A1361">
            <v>81017</v>
          </cell>
          <cell r="B1361" t="str">
            <v>81017-ESTATE ADMINISTRATION</v>
          </cell>
          <cell r="C1361" t="str">
            <v>AM Operations</v>
          </cell>
          <cell r="D1361" t="str">
            <v>GWM Operation</v>
          </cell>
          <cell r="E1361" t="str">
            <v>Trust and Estates</v>
          </cell>
          <cell r="F1361" t="str">
            <v>Trust and Estates</v>
          </cell>
          <cell r="G1361" t="str">
            <v>Jeff Bernstein</v>
          </cell>
        </row>
        <row r="1362">
          <cell r="A1362">
            <v>81012</v>
          </cell>
          <cell r="B1362" t="str">
            <v>81012-TRUST TAX</v>
          </cell>
          <cell r="C1362" t="str">
            <v>AM Operations</v>
          </cell>
          <cell r="D1362" t="str">
            <v>GWM Operation</v>
          </cell>
          <cell r="E1362" t="str">
            <v>Trust and Estates</v>
          </cell>
          <cell r="F1362" t="str">
            <v>Trust and Estates</v>
          </cell>
          <cell r="G1362" t="str">
            <v>Jeff Bernstein</v>
          </cell>
        </row>
        <row r="1363">
          <cell r="A1363">
            <v>81004</v>
          </cell>
          <cell r="B1363" t="str">
            <v>81004-TROY OPENING/CLOSING UNIT</v>
          </cell>
          <cell r="C1363" t="str">
            <v>AM Operations</v>
          </cell>
          <cell r="D1363" t="str">
            <v>GWM Operation</v>
          </cell>
          <cell r="E1363" t="str">
            <v>Trust and Estates</v>
          </cell>
          <cell r="F1363" t="str">
            <v>Trust and Estates</v>
          </cell>
          <cell r="G1363" t="str">
            <v>Jeff Bernstein</v>
          </cell>
        </row>
        <row r="1364">
          <cell r="A1364">
            <v>72974</v>
          </cell>
          <cell r="B1364" t="str">
            <v>72974-TRUST TAX ADMIN</v>
          </cell>
          <cell r="C1364" t="str">
            <v>AM Operations</v>
          </cell>
          <cell r="D1364" t="str">
            <v>GWM Operation</v>
          </cell>
          <cell r="E1364" t="str">
            <v>Trust and Estates</v>
          </cell>
          <cell r="F1364" t="str">
            <v>Trust and Estates</v>
          </cell>
          <cell r="G1364" t="str">
            <v>Jeff Bernstein</v>
          </cell>
        </row>
        <row r="1365">
          <cell r="A1365">
            <v>72973</v>
          </cell>
          <cell r="B1365" t="str">
            <v>72973-INDPLS TRUST TAX</v>
          </cell>
          <cell r="C1365" t="str">
            <v>AM Operations</v>
          </cell>
          <cell r="D1365" t="str">
            <v>GWM Operation</v>
          </cell>
          <cell r="E1365" t="str">
            <v>Trust and Estates</v>
          </cell>
          <cell r="F1365" t="str">
            <v>Trust and Estates</v>
          </cell>
          <cell r="G1365" t="str">
            <v>Jeff Bernstein</v>
          </cell>
        </row>
        <row r="1366">
          <cell r="A1366">
            <v>72966</v>
          </cell>
          <cell r="B1366" t="str">
            <v>72966-TRUST &amp; INVESTMENT PRODUCT M</v>
          </cell>
          <cell r="C1366" t="str">
            <v>AM Operations</v>
          </cell>
          <cell r="D1366" t="str">
            <v>GWM Operation</v>
          </cell>
          <cell r="E1366" t="str">
            <v>Trust and Estates</v>
          </cell>
          <cell r="F1366" t="str">
            <v>Trust and Estates</v>
          </cell>
          <cell r="G1366" t="str">
            <v>Jeff Bernstein</v>
          </cell>
        </row>
        <row r="1367">
          <cell r="A1367">
            <v>72937</v>
          </cell>
          <cell r="B1367" t="str">
            <v>72937-ESTATE ADMINISTRATION</v>
          </cell>
          <cell r="C1367" t="str">
            <v>AM Operations</v>
          </cell>
          <cell r="D1367" t="str">
            <v>GWM Operation</v>
          </cell>
          <cell r="E1367" t="str">
            <v>Trust and Estates</v>
          </cell>
          <cell r="F1367" t="str">
            <v>Trust and Estates</v>
          </cell>
          <cell r="G1367" t="str">
            <v>Jeff Bernstein</v>
          </cell>
        </row>
        <row r="1368">
          <cell r="A1368">
            <v>72927</v>
          </cell>
          <cell r="B1368" t="str">
            <v>72927-SECURITIES VAULT</v>
          </cell>
          <cell r="C1368" t="str">
            <v>AM Operations</v>
          </cell>
          <cell r="D1368" t="str">
            <v>GWM Operation</v>
          </cell>
          <cell r="E1368" t="str">
            <v>Trust and Estates</v>
          </cell>
          <cell r="F1368" t="str">
            <v>Trust and Estates</v>
          </cell>
          <cell r="G1368" t="str">
            <v>Jeff Bernstein</v>
          </cell>
        </row>
        <row r="1369">
          <cell r="A1369">
            <v>72926</v>
          </cell>
          <cell r="B1369" t="str">
            <v>72926-COURT ACCOUNTING</v>
          </cell>
          <cell r="C1369" t="str">
            <v>AM Operations</v>
          </cell>
          <cell r="D1369" t="str">
            <v>GWM Operation</v>
          </cell>
          <cell r="E1369" t="str">
            <v>Trust and Estates</v>
          </cell>
          <cell r="F1369" t="str">
            <v>Trust and Estates</v>
          </cell>
          <cell r="G1369" t="str">
            <v>Jeff Bernstein</v>
          </cell>
        </row>
        <row r="1370">
          <cell r="A1370">
            <v>72920</v>
          </cell>
          <cell r="B1370" t="str">
            <v>72920-208-TRUST TAX</v>
          </cell>
          <cell r="C1370" t="str">
            <v>AM Operations</v>
          </cell>
          <cell r="D1370" t="str">
            <v>GWM Operation</v>
          </cell>
          <cell r="E1370" t="str">
            <v>Trust and Estates</v>
          </cell>
          <cell r="F1370" t="str">
            <v>Trust and Estates</v>
          </cell>
          <cell r="G1370" t="str">
            <v>Jeff Bernstein</v>
          </cell>
        </row>
        <row r="1371">
          <cell r="A1371">
            <v>72919</v>
          </cell>
          <cell r="B1371" t="str">
            <v>72919-225-ESTATE GUARDIAN</v>
          </cell>
          <cell r="C1371" t="str">
            <v>AM Operations</v>
          </cell>
          <cell r="D1371" t="str">
            <v>GWM Operation</v>
          </cell>
          <cell r="E1371" t="str">
            <v>Trust and Estates</v>
          </cell>
          <cell r="F1371" t="str">
            <v>Trust and Estates</v>
          </cell>
          <cell r="G1371" t="str">
            <v>Jeff Bernstein</v>
          </cell>
        </row>
        <row r="1372">
          <cell r="A1372">
            <v>72918</v>
          </cell>
          <cell r="B1372" t="str">
            <v>72918-GR PB&amp;I FUDICIARY TAX</v>
          </cell>
          <cell r="C1372" t="str">
            <v>AM Operations</v>
          </cell>
          <cell r="D1372" t="str">
            <v>GWM Operation</v>
          </cell>
          <cell r="E1372" t="str">
            <v>Trust and Estates</v>
          </cell>
          <cell r="F1372" t="str">
            <v>Trust and Estates</v>
          </cell>
          <cell r="G1372" t="str">
            <v>Jeff Bernstein</v>
          </cell>
        </row>
        <row r="1373">
          <cell r="A1373">
            <v>72911</v>
          </cell>
          <cell r="B1373" t="str">
            <v>72911-OBSOLETE TCS</v>
          </cell>
          <cell r="C1373" t="str">
            <v>AM Operations</v>
          </cell>
          <cell r="D1373" t="str">
            <v>GWM Operation</v>
          </cell>
          <cell r="E1373" t="str">
            <v>Trust and Estates</v>
          </cell>
          <cell r="F1373" t="str">
            <v>Trust and Estates</v>
          </cell>
          <cell r="G1373" t="str">
            <v>Jeff Bernstein</v>
          </cell>
        </row>
        <row r="1374">
          <cell r="A1374">
            <v>72910</v>
          </cell>
          <cell r="B1374" t="str">
            <v>72910-TROY ADMINISTRATION</v>
          </cell>
          <cell r="C1374" t="str">
            <v>AM Operations</v>
          </cell>
          <cell r="D1374" t="str">
            <v>GWM Operation</v>
          </cell>
          <cell r="E1374" t="str">
            <v>Trust and Estates</v>
          </cell>
          <cell r="F1374" t="str">
            <v>Trust and Estates</v>
          </cell>
          <cell r="G1374" t="str">
            <v>Jeff Bernstein</v>
          </cell>
        </row>
        <row r="1375">
          <cell r="A1375">
            <v>72909</v>
          </cell>
          <cell r="B1375" t="str">
            <v>72909-MISC ANALYSIS</v>
          </cell>
          <cell r="C1375" t="str">
            <v>AM Operations</v>
          </cell>
          <cell r="D1375" t="str">
            <v>GWM Operation</v>
          </cell>
          <cell r="E1375" t="str">
            <v>Trust and Estates</v>
          </cell>
          <cell r="F1375" t="str">
            <v>Trust and Estates</v>
          </cell>
          <cell r="G1375" t="str">
            <v>Jeff Bernstein</v>
          </cell>
        </row>
        <row r="1376">
          <cell r="A1376">
            <v>72908</v>
          </cell>
          <cell r="B1376" t="str">
            <v>72908-TRUST TAX</v>
          </cell>
          <cell r="C1376" t="str">
            <v>AM Operations</v>
          </cell>
          <cell r="D1376" t="str">
            <v>GWM Operation</v>
          </cell>
          <cell r="E1376" t="str">
            <v>Trust and Estates</v>
          </cell>
          <cell r="F1376" t="str">
            <v>Trust and Estates</v>
          </cell>
          <cell r="G1376" t="str">
            <v>Jeff Bernstein</v>
          </cell>
        </row>
        <row r="1377">
          <cell r="A1377">
            <v>72907</v>
          </cell>
          <cell r="B1377" t="str">
            <v>72907-TROY OPENING/CLOSING UNIT</v>
          </cell>
          <cell r="C1377" t="str">
            <v>AM Operations</v>
          </cell>
          <cell r="D1377" t="str">
            <v>GWM Operation</v>
          </cell>
          <cell r="E1377" t="str">
            <v>Trust and Estates</v>
          </cell>
          <cell r="F1377" t="str">
            <v>Trust and Estates</v>
          </cell>
          <cell r="G1377" t="str">
            <v>Jeff Bernstein</v>
          </cell>
        </row>
        <row r="1378">
          <cell r="A1378">
            <v>72906</v>
          </cell>
          <cell r="B1378" t="str">
            <v>72906-ESTATE &amp; GUARDIANSHIP</v>
          </cell>
          <cell r="C1378" t="str">
            <v>AM Operations</v>
          </cell>
          <cell r="D1378" t="str">
            <v>GWM Operation</v>
          </cell>
          <cell r="E1378" t="str">
            <v>Trust and Estates</v>
          </cell>
          <cell r="F1378" t="str">
            <v>Trust and Estates</v>
          </cell>
          <cell r="G1378" t="str">
            <v>Jeff Bernstein</v>
          </cell>
        </row>
        <row r="1379">
          <cell r="A1379">
            <v>72905</v>
          </cell>
          <cell r="B1379" t="str">
            <v>72905-INDPLS ESTATES &amp; GUARDIANSHI</v>
          </cell>
          <cell r="C1379" t="str">
            <v>AM Operations</v>
          </cell>
          <cell r="D1379" t="str">
            <v>GWM Operation</v>
          </cell>
          <cell r="E1379" t="str">
            <v>Trust and Estates</v>
          </cell>
          <cell r="F1379" t="str">
            <v>Trust and Estates</v>
          </cell>
          <cell r="G1379" t="str">
            <v>Jeff Bernstein</v>
          </cell>
        </row>
        <row r="1380">
          <cell r="A1380">
            <v>687200</v>
          </cell>
          <cell r="B1380" t="str">
            <v>687200-208-TRUST TAX</v>
          </cell>
          <cell r="C1380" t="str">
            <v>AM Operations</v>
          </cell>
          <cell r="D1380" t="str">
            <v>GWM Operation</v>
          </cell>
          <cell r="E1380" t="str">
            <v>Trust and Estates</v>
          </cell>
          <cell r="F1380" t="str">
            <v>Trust and Estates</v>
          </cell>
          <cell r="G1380" t="str">
            <v>Jeff Bernstein</v>
          </cell>
        </row>
        <row r="1381">
          <cell r="A1381">
            <v>668200</v>
          </cell>
          <cell r="B1381" t="str">
            <v>668200-225-ESTATE GUARDIAN</v>
          </cell>
          <cell r="C1381" t="str">
            <v>AM Operations</v>
          </cell>
          <cell r="D1381" t="str">
            <v>GWM Operation</v>
          </cell>
          <cell r="E1381" t="str">
            <v>Trust and Estates</v>
          </cell>
          <cell r="F1381" t="str">
            <v>Trust and Estates</v>
          </cell>
          <cell r="G1381" t="str">
            <v>Jeff Bernstein</v>
          </cell>
        </row>
        <row r="1382">
          <cell r="A1382">
            <v>571653</v>
          </cell>
          <cell r="B1382" t="str">
            <v>571653-GR PB&amp;I FUDICIARY TAX</v>
          </cell>
          <cell r="C1382" t="str">
            <v>AM Operations</v>
          </cell>
          <cell r="D1382" t="str">
            <v>GWM Operation</v>
          </cell>
          <cell r="E1382" t="str">
            <v>Trust and Estates</v>
          </cell>
          <cell r="F1382" t="str">
            <v>Trust and Estates</v>
          </cell>
          <cell r="G1382" t="str">
            <v>Jeff Bernstein</v>
          </cell>
        </row>
        <row r="1383">
          <cell r="A1383">
            <v>501051</v>
          </cell>
          <cell r="B1383" t="str">
            <v>501051-ESTATE &amp; GUARDIANSHIP</v>
          </cell>
          <cell r="C1383" t="str">
            <v>AM Operations</v>
          </cell>
          <cell r="D1383" t="str">
            <v>GWM Operation</v>
          </cell>
          <cell r="E1383" t="str">
            <v>Trust and Estates</v>
          </cell>
          <cell r="F1383" t="str">
            <v>Trust and Estates</v>
          </cell>
          <cell r="G1383" t="str">
            <v>Jeff Bernstein</v>
          </cell>
        </row>
        <row r="1384">
          <cell r="A1384">
            <v>501044</v>
          </cell>
          <cell r="B1384" t="str">
            <v>501044-TRUST TAX ADMIN</v>
          </cell>
          <cell r="C1384" t="str">
            <v>AM Operations</v>
          </cell>
          <cell r="D1384" t="str">
            <v>GWM Operation</v>
          </cell>
          <cell r="E1384" t="str">
            <v>Trust and Estates</v>
          </cell>
          <cell r="F1384" t="str">
            <v>Trust and Estates</v>
          </cell>
          <cell r="G1384" t="str">
            <v>Jeff Bernstein</v>
          </cell>
        </row>
        <row r="1385">
          <cell r="A1385">
            <v>501043</v>
          </cell>
          <cell r="B1385" t="str">
            <v>501043-INDPLS TRUST TAX</v>
          </cell>
          <cell r="C1385" t="str">
            <v>AM Operations</v>
          </cell>
          <cell r="D1385" t="str">
            <v>GWM Operation</v>
          </cell>
          <cell r="E1385" t="str">
            <v>Trust and Estates</v>
          </cell>
          <cell r="F1385" t="str">
            <v>Trust and Estates</v>
          </cell>
          <cell r="G1385" t="str">
            <v>Jeff Bernstein</v>
          </cell>
        </row>
        <row r="1386">
          <cell r="A1386">
            <v>501036</v>
          </cell>
          <cell r="B1386" t="str">
            <v>501036-INDPLS ESTATES &amp; GUARDIANSHI</v>
          </cell>
          <cell r="C1386" t="str">
            <v>AM Operations</v>
          </cell>
          <cell r="D1386" t="str">
            <v>GWM Operation</v>
          </cell>
          <cell r="E1386" t="str">
            <v>Trust and Estates</v>
          </cell>
          <cell r="F1386" t="str">
            <v>Trust and Estates</v>
          </cell>
          <cell r="G1386" t="str">
            <v>Jeff Bernstein</v>
          </cell>
        </row>
        <row r="1387">
          <cell r="A1387">
            <v>423700</v>
          </cell>
          <cell r="B1387" t="str">
            <v>423700-TRUST &amp; INVESTMENT PRODUCT M</v>
          </cell>
          <cell r="C1387" t="str">
            <v>AM Operations</v>
          </cell>
          <cell r="D1387" t="str">
            <v>GWM Operation</v>
          </cell>
          <cell r="E1387" t="str">
            <v>Trust and Estates</v>
          </cell>
          <cell r="F1387" t="str">
            <v>Trust and Estates</v>
          </cell>
          <cell r="G1387" t="str">
            <v>Jeff Bernstein</v>
          </cell>
        </row>
        <row r="1388">
          <cell r="A1388">
            <v>415603</v>
          </cell>
          <cell r="B1388" t="str">
            <v>415603-GTS INDPLS TRUST TAX</v>
          </cell>
          <cell r="C1388" t="str">
            <v>AM Operations</v>
          </cell>
          <cell r="D1388" t="str">
            <v>GWM Operation</v>
          </cell>
          <cell r="E1388" t="str">
            <v>Trust and Estates</v>
          </cell>
          <cell r="F1388" t="str">
            <v>Trust and Estates</v>
          </cell>
          <cell r="G1388" t="str">
            <v>Jeff Bernstein</v>
          </cell>
        </row>
        <row r="1389">
          <cell r="A1389">
            <v>788310</v>
          </cell>
          <cell r="B1389" t="str">
            <v>788310-FID PLATFORM - EXECUTIVE</v>
          </cell>
          <cell r="C1389" t="str">
            <v>AM Operations</v>
          </cell>
          <cell r="D1389" t="str">
            <v>GWM Operation</v>
          </cell>
          <cell r="E1389" t="str">
            <v>Trust and Estates</v>
          </cell>
          <cell r="F1389" t="str">
            <v>Trust and Estates</v>
          </cell>
          <cell r="G1389" t="str">
            <v>Jeff Bernstein</v>
          </cell>
        </row>
        <row r="1390">
          <cell r="A1390">
            <v>73852</v>
          </cell>
          <cell r="B1390" t="str">
            <v>73852-FID PLATFORM - EXECUTIVE</v>
          </cell>
          <cell r="C1390" t="str">
            <v>AM Operations</v>
          </cell>
          <cell r="D1390" t="str">
            <v>GWM Operation</v>
          </cell>
          <cell r="E1390" t="str">
            <v>Trust and Estates</v>
          </cell>
          <cell r="F1390" t="str">
            <v>Trust and Estates</v>
          </cell>
          <cell r="G1390" t="str">
            <v>Jeff Bernstein</v>
          </cell>
        </row>
        <row r="1391">
          <cell r="A1391">
            <v>154005</v>
          </cell>
          <cell r="B1391" t="str">
            <v>154005-MC - UNDERWRITING - ILLINOIS - 021</v>
          </cell>
          <cell r="C1391" t="str">
            <v>AM Operations</v>
          </cell>
          <cell r="D1391" t="str">
            <v>GWM Operation</v>
          </cell>
          <cell r="E1391" t="str">
            <v>Mortgage Center</v>
          </cell>
          <cell r="F1391" t="str">
            <v>Mortgage Center</v>
          </cell>
          <cell r="G1391" t="str">
            <v>Jeff Bernstein</v>
          </cell>
        </row>
        <row r="1392">
          <cell r="A1392">
            <v>169884</v>
          </cell>
          <cell r="B1392" t="str">
            <v>169884-MC - UNDERWRITING - INDIA - 313</v>
          </cell>
          <cell r="C1392" t="str">
            <v>AM Operations</v>
          </cell>
          <cell r="D1392" t="str">
            <v>GWM Operation</v>
          </cell>
          <cell r="E1392" t="str">
            <v>Mortgage Center</v>
          </cell>
          <cell r="F1392" t="str">
            <v>Mortgage Center</v>
          </cell>
          <cell r="G1392" t="str">
            <v>Jeff Bernstein</v>
          </cell>
        </row>
        <row r="1393">
          <cell r="A1393">
            <v>122669</v>
          </cell>
          <cell r="B1393" t="str">
            <v>122669-MC - UNDERWRITING - ILLINOIS - 802</v>
          </cell>
          <cell r="C1393" t="str">
            <v>AM Operations</v>
          </cell>
          <cell r="D1393" t="str">
            <v>GWM Operation</v>
          </cell>
          <cell r="E1393" t="str">
            <v>Mortgage Center</v>
          </cell>
          <cell r="F1393" t="str">
            <v>Mortgage Center</v>
          </cell>
          <cell r="G1393" t="str">
            <v>Jeff Bernstein</v>
          </cell>
        </row>
        <row r="1394">
          <cell r="A1394">
            <v>153974</v>
          </cell>
          <cell r="B1394" t="str">
            <v>153974-MC - UNDERWRITING - CALIFORNIA - 802</v>
          </cell>
          <cell r="C1394" t="str">
            <v>AM Operations</v>
          </cell>
          <cell r="D1394" t="str">
            <v>GWM Operation</v>
          </cell>
          <cell r="E1394" t="str">
            <v>Mortgage Center</v>
          </cell>
          <cell r="F1394" t="str">
            <v>Mortgage Center</v>
          </cell>
          <cell r="G1394" t="str">
            <v>Jeff Bernstein</v>
          </cell>
        </row>
        <row r="1395">
          <cell r="A1395">
            <v>149830</v>
          </cell>
          <cell r="B1395" t="str">
            <v>149830-MC - UNDERWRITING - OHIO - 021</v>
          </cell>
          <cell r="C1395" t="str">
            <v>AM Operations</v>
          </cell>
          <cell r="D1395" t="str">
            <v>GWM Operation</v>
          </cell>
          <cell r="E1395" t="str">
            <v>Mortgage Center</v>
          </cell>
          <cell r="F1395" t="str">
            <v>Mortgage Center</v>
          </cell>
          <cell r="G1395" t="str">
            <v>Jeff Bernstein</v>
          </cell>
        </row>
        <row r="1396">
          <cell r="A1396">
            <v>149827</v>
          </cell>
          <cell r="B1396" t="str">
            <v>149827-MC - RISK - CALIFORNIA - 802</v>
          </cell>
          <cell r="C1396" t="str">
            <v>AM Operations</v>
          </cell>
          <cell r="D1396" t="str">
            <v>GWM Operation</v>
          </cell>
          <cell r="E1396" t="str">
            <v>Mortgage Center</v>
          </cell>
          <cell r="F1396" t="str">
            <v>Mortgage Center</v>
          </cell>
          <cell r="G1396" t="str">
            <v>Jeff Bernstein</v>
          </cell>
        </row>
        <row r="1397">
          <cell r="A1397">
            <v>154017</v>
          </cell>
          <cell r="B1397" t="str">
            <v>154017-MC - RISK - INDIA - 313</v>
          </cell>
          <cell r="C1397" t="str">
            <v>AM Operations</v>
          </cell>
          <cell r="D1397" t="str">
            <v>GWM Operation</v>
          </cell>
          <cell r="E1397" t="str">
            <v>Mortgage Center</v>
          </cell>
          <cell r="F1397" t="str">
            <v>Mortgage Center</v>
          </cell>
          <cell r="G1397" t="str">
            <v>Jeff Bernstein</v>
          </cell>
        </row>
        <row r="1398">
          <cell r="A1398">
            <v>153847</v>
          </cell>
          <cell r="B1398" t="str">
            <v>153847-MC - RISK - OHIO - 802</v>
          </cell>
          <cell r="C1398" t="str">
            <v>AM Operations</v>
          </cell>
          <cell r="D1398" t="str">
            <v>GWM Operation</v>
          </cell>
          <cell r="E1398" t="str">
            <v>Mortgage Center</v>
          </cell>
          <cell r="F1398" t="str">
            <v>Mortgage Center</v>
          </cell>
          <cell r="G1398" t="str">
            <v>Jeff Bernstein</v>
          </cell>
        </row>
        <row r="1399">
          <cell r="A1399">
            <v>156722</v>
          </cell>
          <cell r="B1399" t="str">
            <v>156722-MC - RISK - ILLINOIS - 802</v>
          </cell>
          <cell r="C1399" t="str">
            <v>AM Operations</v>
          </cell>
          <cell r="D1399" t="str">
            <v>GWM Operation</v>
          </cell>
          <cell r="E1399" t="str">
            <v>Mortgage Center</v>
          </cell>
          <cell r="F1399" t="str">
            <v>Mortgage Center</v>
          </cell>
          <cell r="G1399" t="str">
            <v>Jeff Bernstein</v>
          </cell>
        </row>
        <row r="1400">
          <cell r="A1400">
            <v>149829</v>
          </cell>
          <cell r="B1400" t="str">
            <v>149829-MC - RISK - ILLINOIS - 021</v>
          </cell>
          <cell r="C1400" t="str">
            <v>AM Operations</v>
          </cell>
          <cell r="D1400" t="str">
            <v>GWM Operation</v>
          </cell>
          <cell r="E1400" t="str">
            <v>Mortgage Center</v>
          </cell>
          <cell r="F1400" t="str">
            <v>Mortgage Center</v>
          </cell>
          <cell r="G1400" t="str">
            <v>Jeff Bernstein</v>
          </cell>
        </row>
        <row r="1401">
          <cell r="A1401">
            <v>12287</v>
          </cell>
          <cell r="B1401" t="str">
            <v>12287-MC - RISK - ILLINOIS - 865</v>
          </cell>
          <cell r="C1401" t="str">
            <v>AM Operations</v>
          </cell>
          <cell r="D1401" t="str">
            <v>GWM Operation</v>
          </cell>
          <cell r="E1401" t="str">
            <v>Mortgage Center</v>
          </cell>
          <cell r="F1401" t="str">
            <v>Mortgage Center</v>
          </cell>
          <cell r="G1401" t="str">
            <v>Jeff Bernstein</v>
          </cell>
        </row>
        <row r="1402">
          <cell r="A1402">
            <v>102220</v>
          </cell>
          <cell r="B1402" t="str">
            <v>102220-MC - RISK - ILLINOIS - 865</v>
          </cell>
          <cell r="C1402" t="str">
            <v>AM Operations</v>
          </cell>
          <cell r="D1402" t="str">
            <v>GWM Operation</v>
          </cell>
          <cell r="E1402" t="str">
            <v>Mortgage Center</v>
          </cell>
          <cell r="F1402" t="str">
            <v>Mortgage Center</v>
          </cell>
          <cell r="G1402" t="str">
            <v>Jeff Bernstein</v>
          </cell>
        </row>
        <row r="1403">
          <cell r="A1403">
            <v>154003</v>
          </cell>
          <cell r="B1403" t="str">
            <v>154003-MC - PRODUCTION - OHIO - 802</v>
          </cell>
          <cell r="C1403" t="str">
            <v>AM Operations</v>
          </cell>
          <cell r="D1403" t="str">
            <v>GWM Operation</v>
          </cell>
          <cell r="E1403" t="str">
            <v>Mortgage Center</v>
          </cell>
          <cell r="F1403" t="str">
            <v>Mortgage Center</v>
          </cell>
          <cell r="G1403" t="str">
            <v>Jeff Bernstein</v>
          </cell>
        </row>
        <row r="1404">
          <cell r="A1404">
            <v>122482</v>
          </cell>
          <cell r="B1404" t="str">
            <v>122482-MC - PRODUCTION - INDIA - 313</v>
          </cell>
          <cell r="C1404" t="str">
            <v>AM Operations</v>
          </cell>
          <cell r="D1404" t="str">
            <v>GWM Operation</v>
          </cell>
          <cell r="E1404" t="str">
            <v>Mortgage Center</v>
          </cell>
          <cell r="F1404" t="str">
            <v>Mortgage Center</v>
          </cell>
          <cell r="G1404" t="str">
            <v>Jeff Bernstein</v>
          </cell>
        </row>
        <row r="1405">
          <cell r="A1405">
            <v>149828</v>
          </cell>
          <cell r="B1405" t="str">
            <v>149828-MC - PRODUCTION - CALIFORNIA - 802</v>
          </cell>
          <cell r="C1405" t="str">
            <v>AM Operations</v>
          </cell>
          <cell r="D1405" t="str">
            <v>GWM Operation</v>
          </cell>
          <cell r="E1405" t="str">
            <v>Mortgage Center</v>
          </cell>
          <cell r="F1405" t="str">
            <v>Mortgage Center</v>
          </cell>
          <cell r="G1405" t="str">
            <v>Jeff Bernstein</v>
          </cell>
        </row>
        <row r="1406">
          <cell r="A1406">
            <v>73790</v>
          </cell>
          <cell r="B1406" t="str">
            <v>73790-MC - PRODUCTION - ILLINOIS - 021</v>
          </cell>
          <cell r="C1406" t="str">
            <v>AM Operations</v>
          </cell>
          <cell r="D1406" t="str">
            <v>GWM Operation</v>
          </cell>
          <cell r="E1406" t="str">
            <v>Mortgage Center</v>
          </cell>
          <cell r="F1406" t="str">
            <v>Mortgage Center</v>
          </cell>
          <cell r="G1406" t="str">
            <v>Jeff Bernstein</v>
          </cell>
        </row>
        <row r="1407">
          <cell r="A1407">
            <v>350027</v>
          </cell>
          <cell r="B1407" t="str">
            <v>350027-MC - PRODUCTION - ILLINOIS - 021</v>
          </cell>
          <cell r="C1407" t="str">
            <v>AM Operations</v>
          </cell>
          <cell r="D1407" t="str">
            <v>GWM Operation</v>
          </cell>
          <cell r="E1407" t="str">
            <v>Mortgage Center</v>
          </cell>
          <cell r="F1407" t="str">
            <v>Mortgage Center</v>
          </cell>
          <cell r="G1407" t="str">
            <v>Jeff Bernstein</v>
          </cell>
        </row>
        <row r="1408">
          <cell r="A1408">
            <v>122485</v>
          </cell>
          <cell r="B1408" t="str">
            <v>122485-MC - PRODUCTION - ILLINOIS - 802</v>
          </cell>
          <cell r="C1408" t="str">
            <v>AM Operations</v>
          </cell>
          <cell r="D1408" t="str">
            <v>GWM Operation</v>
          </cell>
          <cell r="E1408" t="str">
            <v>Mortgage Center</v>
          </cell>
          <cell r="F1408" t="str">
            <v>Mortgage Center</v>
          </cell>
          <cell r="G1408" t="str">
            <v>Jeff Bernstein</v>
          </cell>
        </row>
        <row r="1409">
          <cell r="A1409">
            <v>608024</v>
          </cell>
          <cell r="B1409" t="str">
            <v>608024-MC - PRODUCTION - DELAWARE - 841</v>
          </cell>
          <cell r="C1409" t="str">
            <v>AM Operations</v>
          </cell>
          <cell r="D1409" t="str">
            <v>GWM Operation</v>
          </cell>
          <cell r="E1409" t="str">
            <v>Mortgage Center</v>
          </cell>
          <cell r="F1409" t="str">
            <v>Mortgage Center</v>
          </cell>
          <cell r="G1409" t="str">
            <v>Jeff Bernstein</v>
          </cell>
        </row>
        <row r="1410">
          <cell r="A1410">
            <v>607117</v>
          </cell>
          <cell r="B1410" t="str">
            <v>607117-MC - PRODUCTION - DELAWARE - 841</v>
          </cell>
          <cell r="C1410" t="str">
            <v>AM Operations</v>
          </cell>
          <cell r="D1410" t="str">
            <v>GWM Operation</v>
          </cell>
          <cell r="E1410" t="str">
            <v>Mortgage Center</v>
          </cell>
          <cell r="F1410" t="str">
            <v>Mortgage Center</v>
          </cell>
          <cell r="G1410" t="str">
            <v>Jeff Bernstein</v>
          </cell>
        </row>
        <row r="1411">
          <cell r="A1411">
            <v>122746</v>
          </cell>
          <cell r="B1411" t="str">
            <v>122746-MC - PRODUCTION - DELAWARE - 841</v>
          </cell>
          <cell r="C1411" t="str">
            <v>AM Operations</v>
          </cell>
          <cell r="D1411" t="str">
            <v>GWM Operation</v>
          </cell>
          <cell r="E1411" t="str">
            <v>Mortgage Center</v>
          </cell>
          <cell r="F1411" t="str">
            <v>Mortgage Center</v>
          </cell>
          <cell r="G1411" t="str">
            <v>Jeff Bernstein</v>
          </cell>
        </row>
        <row r="1412">
          <cell r="A1412">
            <v>115496</v>
          </cell>
          <cell r="B1412" t="str">
            <v>115496-MC - ADMIN - ILLINOIS - 802</v>
          </cell>
          <cell r="C1412" t="str">
            <v>AM Operations</v>
          </cell>
          <cell r="D1412" t="str">
            <v>GWM Operation</v>
          </cell>
          <cell r="E1412" t="str">
            <v>Mortgage Center</v>
          </cell>
          <cell r="F1412" t="str">
            <v>Mortgage Center</v>
          </cell>
          <cell r="G1412" t="str">
            <v>Jeff Bernstein</v>
          </cell>
        </row>
        <row r="1413">
          <cell r="A1413">
            <v>73791</v>
          </cell>
          <cell r="B1413" t="str">
            <v>73791-MC - ADMIN - OTHER - 111</v>
          </cell>
          <cell r="C1413" t="str">
            <v>AM Operations</v>
          </cell>
          <cell r="D1413" t="str">
            <v>GWM Operation</v>
          </cell>
          <cell r="E1413" t="str">
            <v>Mortgage Center</v>
          </cell>
          <cell r="F1413" t="str">
            <v>Mortgage Center</v>
          </cell>
          <cell r="G1413" t="str">
            <v>Jeff Bernstein</v>
          </cell>
        </row>
        <row r="1414">
          <cell r="A1414">
            <v>733100</v>
          </cell>
          <cell r="B1414" t="str">
            <v>733100-MC - ADMIN - OTHER - 111</v>
          </cell>
          <cell r="C1414" t="str">
            <v>AM Operations</v>
          </cell>
          <cell r="D1414" t="str">
            <v>GWM Operation</v>
          </cell>
          <cell r="E1414" t="str">
            <v>Mortgage Center</v>
          </cell>
          <cell r="F1414" t="str">
            <v>Mortgage Center</v>
          </cell>
          <cell r="G1414" t="str">
            <v>Jeff Bernstein</v>
          </cell>
        </row>
        <row r="1415">
          <cell r="A1415">
            <v>30628</v>
          </cell>
          <cell r="B1415" t="str">
            <v>30628-MC - ADMIN - OTHER - 111</v>
          </cell>
          <cell r="C1415" t="str">
            <v>AM Operations</v>
          </cell>
          <cell r="D1415" t="str">
            <v>GWM Operation</v>
          </cell>
          <cell r="E1415" t="str">
            <v>Mortgage Center</v>
          </cell>
          <cell r="F1415" t="str">
            <v>Mortgage Center</v>
          </cell>
          <cell r="G1415" t="str">
            <v>Jeff Bernstein</v>
          </cell>
        </row>
        <row r="1416">
          <cell r="A1416">
            <v>149826</v>
          </cell>
          <cell r="B1416" t="str">
            <v>149826-MC - ADMIN - CALIFORNIA - 802</v>
          </cell>
          <cell r="C1416" t="str">
            <v>AM Operations</v>
          </cell>
          <cell r="D1416" t="str">
            <v>GWM Operation</v>
          </cell>
          <cell r="E1416" t="str">
            <v>Mortgage Center</v>
          </cell>
          <cell r="F1416" t="str">
            <v>Mortgage Center</v>
          </cell>
          <cell r="G1416" t="str">
            <v>Jeff Bernstein</v>
          </cell>
        </row>
        <row r="1417">
          <cell r="A1417">
            <v>84085</v>
          </cell>
          <cell r="B1417" t="str">
            <v>84085-MC - ADMIN - FAS91 - 802</v>
          </cell>
          <cell r="C1417" t="str">
            <v>AM Operations</v>
          </cell>
          <cell r="D1417" t="str">
            <v>GWM Operation</v>
          </cell>
          <cell r="E1417" t="str">
            <v>Mortgage Center</v>
          </cell>
          <cell r="F1417" t="str">
            <v>Mortgage Center</v>
          </cell>
          <cell r="G1417" t="str">
            <v>Jeff Bernstein</v>
          </cell>
        </row>
        <row r="1418">
          <cell r="A1418">
            <v>153845</v>
          </cell>
          <cell r="B1418" t="str">
            <v>153845-MC - BMO - ILLINOIS - 802</v>
          </cell>
          <cell r="C1418" t="str">
            <v>AM Operations</v>
          </cell>
          <cell r="D1418" t="str">
            <v>GWM Operation</v>
          </cell>
          <cell r="E1418" t="str">
            <v>Mortgage Center</v>
          </cell>
          <cell r="F1418" t="str">
            <v>Mortgage Center</v>
          </cell>
          <cell r="G1418" t="str">
            <v>Jeff Bernstein</v>
          </cell>
        </row>
        <row r="1419">
          <cell r="A1419">
            <v>149822</v>
          </cell>
          <cell r="B1419" t="str">
            <v>149822-MC - BMO - ILLINOIS - 021</v>
          </cell>
          <cell r="C1419" t="str">
            <v>AM Operations</v>
          </cell>
          <cell r="D1419" t="str">
            <v>GWM Operation</v>
          </cell>
          <cell r="E1419" t="str">
            <v>Mortgage Center</v>
          </cell>
          <cell r="F1419" t="str">
            <v>Mortgage Center</v>
          </cell>
          <cell r="G1419" t="str">
            <v>Jeff Bernstein</v>
          </cell>
        </row>
        <row r="1420">
          <cell r="A1420">
            <v>154006</v>
          </cell>
          <cell r="B1420" t="str">
            <v>154006-MC - BMO - INDIA - 313</v>
          </cell>
          <cell r="C1420" t="str">
            <v>AM Operations</v>
          </cell>
          <cell r="D1420" t="str">
            <v>GWM Operation</v>
          </cell>
          <cell r="E1420" t="str">
            <v>Mortgage Center</v>
          </cell>
          <cell r="F1420" t="str">
            <v>Mortgage Center</v>
          </cell>
          <cell r="G1420" t="str">
            <v>Jeff Bernstein</v>
          </cell>
        </row>
        <row r="1421">
          <cell r="A1421">
            <v>153844</v>
          </cell>
          <cell r="B1421" t="str">
            <v>153844-MC - BMO - CALIFORNIA - 802</v>
          </cell>
          <cell r="C1421" t="str">
            <v>AM Operations</v>
          </cell>
          <cell r="D1421" t="str">
            <v>GWM Operation</v>
          </cell>
          <cell r="E1421" t="str">
            <v>Mortgage Center</v>
          </cell>
          <cell r="F1421" t="str">
            <v>Mortgage Center</v>
          </cell>
          <cell r="G1421" t="str">
            <v>Jeff Bernstein</v>
          </cell>
        </row>
        <row r="1422">
          <cell r="A1422">
            <v>153846</v>
          </cell>
          <cell r="B1422" t="str">
            <v>153846-MC - BMO - OHIO - 802</v>
          </cell>
          <cell r="C1422" t="str">
            <v>AM Operations</v>
          </cell>
          <cell r="D1422" t="str">
            <v>GWM Operation</v>
          </cell>
          <cell r="E1422" t="str">
            <v>Mortgage Center</v>
          </cell>
          <cell r="F1422" t="str">
            <v>Mortgage Center</v>
          </cell>
          <cell r="G1422" t="str">
            <v>Jeff Bernstein</v>
          </cell>
        </row>
        <row r="1423">
          <cell r="A1423">
            <v>154004</v>
          </cell>
          <cell r="B1423" t="str">
            <v>154004-MC - QUALITY - OHIO - 021</v>
          </cell>
          <cell r="C1423" t="str">
            <v>AM Operations</v>
          </cell>
          <cell r="D1423" t="str">
            <v>GWM Operation</v>
          </cell>
          <cell r="E1423" t="str">
            <v>Mortgage Center</v>
          </cell>
          <cell r="F1423" t="str">
            <v>Mortgage Center</v>
          </cell>
          <cell r="G1423" t="str">
            <v>Jeff Bernstein</v>
          </cell>
        </row>
        <row r="1424">
          <cell r="A1424">
            <v>153849</v>
          </cell>
          <cell r="B1424" t="str">
            <v>153849-MC - QUALITY - OHIO - 802</v>
          </cell>
          <cell r="C1424" t="str">
            <v>AM Operations</v>
          </cell>
          <cell r="D1424" t="str">
            <v>GWM Operation</v>
          </cell>
          <cell r="E1424" t="str">
            <v>Mortgage Center</v>
          </cell>
          <cell r="F1424" t="str">
            <v>Mortgage Center</v>
          </cell>
          <cell r="G1424" t="str">
            <v>Jeff Bernstein</v>
          </cell>
        </row>
        <row r="1425">
          <cell r="A1425">
            <v>154019</v>
          </cell>
          <cell r="B1425" t="str">
            <v>154019-MC - QUALITY - INDIA - 313</v>
          </cell>
          <cell r="C1425" t="str">
            <v>AM Operations</v>
          </cell>
          <cell r="D1425" t="str">
            <v>GWM Operation</v>
          </cell>
          <cell r="E1425" t="str">
            <v>Mortgage Center</v>
          </cell>
          <cell r="F1425" t="str">
            <v>Mortgage Center</v>
          </cell>
          <cell r="G1425" t="str">
            <v>Jeff Bernstein</v>
          </cell>
        </row>
        <row r="1426">
          <cell r="A1426">
            <v>153848</v>
          </cell>
          <cell r="B1426" t="str">
            <v>153848-MC - QUALITY - ILLINOIS - 802</v>
          </cell>
          <cell r="C1426" t="str">
            <v>AM Operations</v>
          </cell>
          <cell r="D1426" t="str">
            <v>GWM Operation</v>
          </cell>
          <cell r="E1426" t="str">
            <v>Mortgage Center</v>
          </cell>
          <cell r="F1426" t="str">
            <v>Mortgage Center</v>
          </cell>
          <cell r="G1426" t="str">
            <v>Jeff Bernstein</v>
          </cell>
        </row>
        <row r="1427">
          <cell r="A1427">
            <v>137909</v>
          </cell>
          <cell r="B1427" t="str">
            <v>137909-MC - QUALITY - ILLINOIS - 021</v>
          </cell>
          <cell r="C1427" t="str">
            <v>AM Operations</v>
          </cell>
          <cell r="D1427" t="str">
            <v>GWM Operation</v>
          </cell>
          <cell r="E1427" t="str">
            <v>Mortgage Center</v>
          </cell>
          <cell r="F1427" t="str">
            <v>Mortgage Center</v>
          </cell>
          <cell r="G1427" t="str">
            <v>Jeff Bernstein</v>
          </cell>
        </row>
        <row r="1428">
          <cell r="A1428">
            <v>150237</v>
          </cell>
          <cell r="B1428" t="str">
            <v>150237-MC - QUALITY - CALIFORNIA - 802</v>
          </cell>
          <cell r="C1428" t="str">
            <v>AM Operations</v>
          </cell>
          <cell r="D1428" t="str">
            <v>GWM Operation</v>
          </cell>
          <cell r="E1428" t="str">
            <v>Mortgage Center</v>
          </cell>
          <cell r="F1428" t="str">
            <v>Mortgage Center</v>
          </cell>
          <cell r="G1428" t="str">
            <v>Jeff Bernstein</v>
          </cell>
        </row>
        <row r="1429">
          <cell r="A1429">
            <v>593001</v>
          </cell>
          <cell r="B1429" t="str">
            <v>593001-QUALITY</v>
          </cell>
          <cell r="C1429" t="str">
            <v>AM Operations</v>
          </cell>
          <cell r="D1429" t="str">
            <v>GWM Operation</v>
          </cell>
          <cell r="E1429" t="str">
            <v>Credit Middle Office</v>
          </cell>
          <cell r="F1429" t="str">
            <v>Credit Middle Office</v>
          </cell>
          <cell r="G1429" t="str">
            <v>Jeff Bernstein</v>
          </cell>
        </row>
        <row r="1430">
          <cell r="A1430">
            <v>24473</v>
          </cell>
          <cell r="B1430" t="str">
            <v>24473-QUALITY</v>
          </cell>
          <cell r="C1430" t="str">
            <v>AM Operations</v>
          </cell>
          <cell r="D1430" t="str">
            <v>GWM Operation</v>
          </cell>
          <cell r="E1430" t="str">
            <v>Credit Middle Office</v>
          </cell>
          <cell r="F1430" t="str">
            <v>Credit Middle Office</v>
          </cell>
          <cell r="G1430" t="str">
            <v>Jeff Bernstein</v>
          </cell>
        </row>
        <row r="1431">
          <cell r="A1431">
            <v>462698</v>
          </cell>
          <cell r="B1431" t="str">
            <v>462698-CREDIT OPS RISK MGMT - MUMBAI</v>
          </cell>
          <cell r="C1431" t="str">
            <v>AM Operations</v>
          </cell>
          <cell r="D1431" t="str">
            <v>GWM Operation</v>
          </cell>
          <cell r="E1431" t="str">
            <v>Credit Middle Office</v>
          </cell>
          <cell r="F1431" t="str">
            <v>Credit Middle Office</v>
          </cell>
          <cell r="G1431" t="str">
            <v>Jeff Bernstein</v>
          </cell>
        </row>
        <row r="1432">
          <cell r="A1432">
            <v>429123</v>
          </cell>
          <cell r="B1432" t="str">
            <v>429123-CREDIT PRODUCT - INDIA</v>
          </cell>
          <cell r="C1432" t="str">
            <v>AM Operations</v>
          </cell>
          <cell r="D1432" t="str">
            <v>GWM Operation</v>
          </cell>
          <cell r="E1432" t="str">
            <v>Credit Middle Office</v>
          </cell>
          <cell r="F1432" t="str">
            <v>Credit Middle Office</v>
          </cell>
          <cell r="G1432" t="str">
            <v>Jeff Bernstein</v>
          </cell>
        </row>
        <row r="1433">
          <cell r="A1433">
            <v>36927</v>
          </cell>
          <cell r="B1433" t="str">
            <v>36927-CREDIT PRODUCT - LA</v>
          </cell>
          <cell r="C1433" t="str">
            <v>AM Operations</v>
          </cell>
          <cell r="D1433" t="str">
            <v>GWM Operation</v>
          </cell>
          <cell r="E1433" t="str">
            <v>Credit Middle Office</v>
          </cell>
          <cell r="F1433" t="str">
            <v>Credit Middle Office</v>
          </cell>
          <cell r="G1433" t="str">
            <v>Jeff Bernstein</v>
          </cell>
        </row>
        <row r="1434">
          <cell r="A1434">
            <v>23203</v>
          </cell>
          <cell r="B1434" t="str">
            <v>23203-PCS ALLOCATED EXPENSES</v>
          </cell>
          <cell r="C1434" t="str">
            <v>AM Operations</v>
          </cell>
          <cell r="D1434" t="str">
            <v>GWM Operation</v>
          </cell>
          <cell r="E1434" t="str">
            <v>Credit Middle Office</v>
          </cell>
          <cell r="F1434" t="str">
            <v>Credit Middle Office</v>
          </cell>
          <cell r="G1434" t="str">
            <v>Jeff Bernstein</v>
          </cell>
        </row>
        <row r="1435">
          <cell r="A1435">
            <v>21453</v>
          </cell>
          <cell r="B1435" t="str">
            <v>21453-PB ALLOCATED EXPENSES</v>
          </cell>
          <cell r="C1435" t="str">
            <v>AM Operations</v>
          </cell>
          <cell r="D1435" t="str">
            <v>GWM Operation</v>
          </cell>
          <cell r="E1435" t="str">
            <v>Credit Middle Office</v>
          </cell>
          <cell r="F1435" t="str">
            <v>Credit Middle Office</v>
          </cell>
          <cell r="G1435" t="str">
            <v>Jeff Bernstein</v>
          </cell>
        </row>
        <row r="1436">
          <cell r="A1436">
            <v>20785</v>
          </cell>
          <cell r="B1436" t="str">
            <v>20785-COLLATERAL MONITORING - 802</v>
          </cell>
          <cell r="C1436" t="str">
            <v>AM Operations</v>
          </cell>
          <cell r="D1436" t="str">
            <v>GWM Operation</v>
          </cell>
          <cell r="E1436" t="str">
            <v>Credit Middle Office</v>
          </cell>
          <cell r="F1436" t="str">
            <v>Credit Middle Office</v>
          </cell>
          <cell r="G1436" t="str">
            <v>Jeff Bernstein</v>
          </cell>
        </row>
        <row r="1437">
          <cell r="A1437">
            <v>129945</v>
          </cell>
          <cell r="B1437" t="str">
            <v>129945-CREDIT RISK - 802</v>
          </cell>
          <cell r="C1437" t="str">
            <v>AM Operations</v>
          </cell>
          <cell r="D1437" t="str">
            <v>GWM Operation</v>
          </cell>
          <cell r="E1437" t="str">
            <v>Credit Middle Office</v>
          </cell>
          <cell r="F1437" t="str">
            <v>Credit Middle Office</v>
          </cell>
          <cell r="G1437" t="str">
            <v>Jeff Bernstein</v>
          </cell>
        </row>
        <row r="1438">
          <cell r="A1438">
            <v>122253</v>
          </cell>
          <cell r="B1438" t="str">
            <v>122253-CREDIT RISK REPORTING MUMBAI</v>
          </cell>
          <cell r="C1438" t="str">
            <v>AM Operations</v>
          </cell>
          <cell r="D1438" t="str">
            <v>GWM Operation</v>
          </cell>
          <cell r="E1438" t="str">
            <v>Credit Middle Office</v>
          </cell>
          <cell r="F1438" t="str">
            <v>Credit Middle Office</v>
          </cell>
          <cell r="G1438" t="str">
            <v>Jeff Bernstein</v>
          </cell>
        </row>
        <row r="1439">
          <cell r="A1439">
            <v>108859</v>
          </cell>
          <cell r="B1439" t="str">
            <v>108859-CREDIT PRODUCT - LA</v>
          </cell>
          <cell r="C1439" t="str">
            <v>AM Operations</v>
          </cell>
          <cell r="D1439" t="str">
            <v>GWM Operation</v>
          </cell>
          <cell r="E1439" t="str">
            <v>Credit Middle Office</v>
          </cell>
          <cell r="F1439" t="str">
            <v>Credit Middle Office</v>
          </cell>
          <cell r="G1439" t="str">
            <v>Jeff Bernstein</v>
          </cell>
        </row>
        <row r="1440">
          <cell r="A1440">
            <v>73787</v>
          </cell>
          <cell r="B1440" t="str">
            <v>73787-CREDIT RISK - 201</v>
          </cell>
          <cell r="C1440" t="str">
            <v>AM Operations</v>
          </cell>
          <cell r="D1440" t="str">
            <v>GWM Operation</v>
          </cell>
          <cell r="E1440" t="str">
            <v>Credit Middle Office</v>
          </cell>
          <cell r="F1440" t="str">
            <v>Credit Middle Office</v>
          </cell>
          <cell r="G1440" t="str">
            <v>Jeff Bernstein</v>
          </cell>
        </row>
        <row r="1441">
          <cell r="A1441">
            <v>591751</v>
          </cell>
          <cell r="B1441" t="str">
            <v>591751-CREDIT RISK - 201</v>
          </cell>
          <cell r="C1441" t="str">
            <v>AM Operations</v>
          </cell>
          <cell r="D1441" t="str">
            <v>GWM Operation</v>
          </cell>
          <cell r="E1441" t="str">
            <v>Credit Middle Office</v>
          </cell>
          <cell r="F1441" t="str">
            <v>Credit Middle Office</v>
          </cell>
          <cell r="G1441" t="str">
            <v>Jeff Bernstein</v>
          </cell>
        </row>
        <row r="1442">
          <cell r="A1442">
            <v>419652</v>
          </cell>
          <cell r="B1442" t="str">
            <v>419652-COMM &amp; RETAIL PLAT MGMT</v>
          </cell>
          <cell r="C1442" t="str">
            <v>AM Operations</v>
          </cell>
          <cell r="D1442" t="str">
            <v>GWM Operation</v>
          </cell>
          <cell r="E1442" t="str">
            <v>Credit Middle Office</v>
          </cell>
          <cell r="F1442" t="str">
            <v>Credit Middle Office</v>
          </cell>
          <cell r="G1442" t="str">
            <v>Jeff Bernstein</v>
          </cell>
        </row>
        <row r="1443">
          <cell r="A1443">
            <v>129944</v>
          </cell>
          <cell r="B1443" t="str">
            <v>129944-COLLATERAL MONITORING - 201</v>
          </cell>
          <cell r="C1443" t="str">
            <v>AM Operations</v>
          </cell>
          <cell r="D1443" t="str">
            <v>GWM Operation</v>
          </cell>
          <cell r="E1443" t="str">
            <v>Credit Middle Office</v>
          </cell>
          <cell r="F1443" t="str">
            <v>Credit Middle Office</v>
          </cell>
          <cell r="G1443" t="str">
            <v>Jeff Bernstein</v>
          </cell>
        </row>
        <row r="1444">
          <cell r="A1444">
            <v>163471</v>
          </cell>
          <cell r="B1444" t="str">
            <v>163471-PB ASIA MORTGAGE SG-44596</v>
          </cell>
          <cell r="C1444" t="str">
            <v>AM Operations</v>
          </cell>
          <cell r="D1444" t="str">
            <v>GWM Operation</v>
          </cell>
          <cell r="E1444" t="str">
            <v>Credit Middle Office</v>
          </cell>
          <cell r="F1444" t="str">
            <v>Credit Middle Office</v>
          </cell>
          <cell r="G1444" t="str">
            <v>Jeff Bernstein</v>
          </cell>
        </row>
        <row r="1445">
          <cell r="A1445">
            <v>163470</v>
          </cell>
          <cell r="B1445" t="str">
            <v>163470-PB ASIA MORTGAGE HK-4459</v>
          </cell>
          <cell r="C1445" t="str">
            <v>AM Operations</v>
          </cell>
          <cell r="D1445" t="str">
            <v>GWM Operation</v>
          </cell>
          <cell r="E1445" t="str">
            <v>Credit Middle Office</v>
          </cell>
          <cell r="F1445" t="str">
            <v>Credit Middle Office</v>
          </cell>
          <cell r="G1445" t="str">
            <v>Jeff Bernstein</v>
          </cell>
        </row>
        <row r="1446">
          <cell r="A1446">
            <v>162479</v>
          </cell>
          <cell r="B1446" t="str">
            <v>162479-PB ASIA MORTGAGE SG-44596</v>
          </cell>
          <cell r="C1446" t="str">
            <v>AM Operations</v>
          </cell>
          <cell r="D1446" t="str">
            <v>GWM Operation</v>
          </cell>
          <cell r="E1446" t="str">
            <v>Credit Middle Office</v>
          </cell>
          <cell r="F1446" t="str">
            <v>Credit Middle Office</v>
          </cell>
          <cell r="G1446" t="str">
            <v>Jeff Bernstein</v>
          </cell>
        </row>
        <row r="1447">
          <cell r="A1447">
            <v>162478</v>
          </cell>
          <cell r="B1447" t="str">
            <v>162478-PB ASIA MORTGAGE HK-4459</v>
          </cell>
          <cell r="C1447" t="str">
            <v>AM Operations</v>
          </cell>
          <cell r="D1447" t="str">
            <v>GWM Operation</v>
          </cell>
          <cell r="E1447" t="str">
            <v>Credit Middle Office</v>
          </cell>
          <cell r="F1447" t="str">
            <v>Credit Middle Office</v>
          </cell>
          <cell r="G1447" t="str">
            <v>Jeff Bernstein</v>
          </cell>
        </row>
        <row r="1448">
          <cell r="A1448">
            <v>124405</v>
          </cell>
          <cell r="B1448" t="str">
            <v>124405-PB HK CLT LENDERS</v>
          </cell>
          <cell r="C1448" t="str">
            <v>AM Operations</v>
          </cell>
          <cell r="D1448" t="str">
            <v>GWM Operation</v>
          </cell>
          <cell r="E1448" t="str">
            <v>Credit Middle Office</v>
          </cell>
          <cell r="F1448" t="str">
            <v>Credit Middle Office</v>
          </cell>
          <cell r="G1448" t="str">
            <v>Jeff Bernstein</v>
          </cell>
        </row>
        <row r="1449">
          <cell r="A1449">
            <v>123850</v>
          </cell>
          <cell r="B1449" t="str">
            <v>123850-PB SG CLT LENDERS</v>
          </cell>
          <cell r="C1449" t="str">
            <v>AM Operations</v>
          </cell>
          <cell r="D1449" t="str">
            <v>GWM Operation</v>
          </cell>
          <cell r="E1449" t="str">
            <v>Credit Middle Office</v>
          </cell>
          <cell r="F1449" t="str">
            <v>Credit Middle Office</v>
          </cell>
          <cell r="G1449" t="str">
            <v>Jeff Bernstein</v>
          </cell>
        </row>
        <row r="1450">
          <cell r="A1450">
            <v>123357</v>
          </cell>
          <cell r="B1450" t="str">
            <v>123357-PB SG CLT LENDERS</v>
          </cell>
          <cell r="C1450" t="str">
            <v>AM Operations</v>
          </cell>
          <cell r="D1450" t="str">
            <v>GWM Operation</v>
          </cell>
          <cell r="E1450" t="str">
            <v>Credit Middle Office</v>
          </cell>
          <cell r="F1450" t="str">
            <v>Credit Middle Office</v>
          </cell>
          <cell r="G1450" t="str">
            <v>Jeff Bernstein</v>
          </cell>
        </row>
        <row r="1451">
          <cell r="A1451">
            <v>123356</v>
          </cell>
          <cell r="B1451" t="str">
            <v>123356-PB HK CLT LENDERS</v>
          </cell>
          <cell r="C1451" t="str">
            <v>AM Operations</v>
          </cell>
          <cell r="D1451" t="str">
            <v>GWM Operation</v>
          </cell>
          <cell r="E1451" t="str">
            <v>Credit Middle Office</v>
          </cell>
          <cell r="F1451" t="str">
            <v>Credit Middle Office</v>
          </cell>
          <cell r="G1451" t="str">
            <v>Jeff Bernstein</v>
          </cell>
        </row>
        <row r="1452">
          <cell r="A1452">
            <v>22007</v>
          </cell>
          <cell r="B1452" t="str">
            <v>22007-NORTHEAST CLT LENDERS</v>
          </cell>
          <cell r="C1452" t="str">
            <v>AM Operations</v>
          </cell>
          <cell r="D1452" t="str">
            <v>GWM Operation</v>
          </cell>
          <cell r="E1452" t="str">
            <v>Credit Middle Office</v>
          </cell>
          <cell r="F1452" t="str">
            <v>Credit Middle Office</v>
          </cell>
          <cell r="G1452" t="str">
            <v>Jeff Bernstein</v>
          </cell>
        </row>
        <row r="1453">
          <cell r="A1453">
            <v>128201</v>
          </cell>
          <cell r="B1453" t="str">
            <v>128201-PWM CLT</v>
          </cell>
          <cell r="C1453" t="str">
            <v>AM Operations</v>
          </cell>
          <cell r="D1453" t="str">
            <v>GWM Operation</v>
          </cell>
          <cell r="E1453" t="str">
            <v>Credit Middle Office</v>
          </cell>
          <cell r="F1453" t="str">
            <v>Credit Middle Office</v>
          </cell>
          <cell r="G1453" t="str">
            <v>Jeff Bernstein</v>
          </cell>
        </row>
        <row r="1454">
          <cell r="A1454">
            <v>54950</v>
          </cell>
          <cell r="B1454" t="str">
            <v>54950-JPEURP CREDT A063828210SWITZ</v>
          </cell>
          <cell r="C1454" t="str">
            <v>AM Operations</v>
          </cell>
          <cell r="D1454" t="str">
            <v>GWM Operation</v>
          </cell>
          <cell r="E1454" t="str">
            <v>Credit Middle Office</v>
          </cell>
          <cell r="F1454" t="str">
            <v>Credit Middle Office</v>
          </cell>
          <cell r="G1454" t="str">
            <v>Jeff Bernstein</v>
          </cell>
        </row>
        <row r="1455">
          <cell r="A1455">
            <v>48815</v>
          </cell>
          <cell r="B1455" t="str">
            <v>48815-JPEURP CREDT A063828210SWITZ</v>
          </cell>
          <cell r="C1455" t="str">
            <v>AM Operations</v>
          </cell>
          <cell r="D1455" t="str">
            <v>GWM Operation</v>
          </cell>
          <cell r="E1455" t="str">
            <v>Credit Middle Office</v>
          </cell>
          <cell r="F1455" t="str">
            <v>Credit Middle Office</v>
          </cell>
          <cell r="G1455" t="str">
            <v>Jeff Bernstein</v>
          </cell>
        </row>
        <row r="1456">
          <cell r="A1456">
            <v>360574</v>
          </cell>
          <cell r="B1456" t="str">
            <v>360574-JPEURP CREDT A063828210SWITZ</v>
          </cell>
          <cell r="C1456" t="str">
            <v>AM Operations</v>
          </cell>
          <cell r="D1456" t="str">
            <v>GWM Operation</v>
          </cell>
          <cell r="E1456" t="str">
            <v>Credit Middle Office</v>
          </cell>
          <cell r="F1456" t="str">
            <v>Credit Middle Office</v>
          </cell>
          <cell r="G1456" t="str">
            <v>Jeff Bernstein</v>
          </cell>
        </row>
        <row r="1457">
          <cell r="A1457">
            <v>360339</v>
          </cell>
          <cell r="B1457" t="str">
            <v>360339-JPEURP PMA/LNP063825949SWITZ</v>
          </cell>
          <cell r="C1457" t="str">
            <v>AM Operations</v>
          </cell>
          <cell r="D1457" t="str">
            <v>GWM Operation</v>
          </cell>
          <cell r="E1457" t="str">
            <v>Credit Middle Office</v>
          </cell>
          <cell r="F1457" t="str">
            <v>Credit Middle Office</v>
          </cell>
          <cell r="G1457" t="str">
            <v>Jeff Bernstein</v>
          </cell>
        </row>
        <row r="1458">
          <cell r="A1458">
            <v>145113</v>
          </cell>
          <cell r="B1458" t="str">
            <v>145113-JPEURP PMA/LNP063825949SWITZ</v>
          </cell>
          <cell r="C1458" t="str">
            <v>AM Operations</v>
          </cell>
          <cell r="D1458" t="str">
            <v>GWM Operation</v>
          </cell>
          <cell r="E1458" t="str">
            <v>Credit Middle Office</v>
          </cell>
          <cell r="F1458" t="str">
            <v>Credit Middle Office</v>
          </cell>
          <cell r="G1458" t="str">
            <v>Jeff Bernstein</v>
          </cell>
        </row>
        <row r="1459">
          <cell r="A1459">
            <v>132083</v>
          </cell>
          <cell r="B1459" t="str">
            <v>132083-PB LONDON CLT LENDERS</v>
          </cell>
          <cell r="C1459" t="str">
            <v>AM Operations</v>
          </cell>
          <cell r="D1459" t="str">
            <v>GWM Operation</v>
          </cell>
          <cell r="E1459" t="str">
            <v>Credit Middle Office</v>
          </cell>
          <cell r="F1459" t="str">
            <v>Credit Middle Office</v>
          </cell>
          <cell r="G1459" t="str">
            <v>Jeff Bernstein</v>
          </cell>
        </row>
        <row r="1460">
          <cell r="A1460">
            <v>131891</v>
          </cell>
          <cell r="B1460" t="str">
            <v>131891-PB LONDON CLT LENDERS</v>
          </cell>
          <cell r="C1460" t="str">
            <v>AM Operations</v>
          </cell>
          <cell r="D1460" t="str">
            <v>GWM Operation</v>
          </cell>
          <cell r="E1460" t="str">
            <v>Credit Middle Office</v>
          </cell>
          <cell r="F1460" t="str">
            <v>Credit Middle Office</v>
          </cell>
          <cell r="G1460" t="str">
            <v>Jeff Bernstein</v>
          </cell>
        </row>
        <row r="1461">
          <cell r="A1461">
            <v>66836</v>
          </cell>
          <cell r="B1461" t="str">
            <v>66836-ASIA LOAN OPS</v>
          </cell>
          <cell r="C1461" t="str">
            <v>AM Operations</v>
          </cell>
          <cell r="D1461" t="str">
            <v>GWM Operation</v>
          </cell>
          <cell r="E1461" t="str">
            <v>Credit Middle Office</v>
          </cell>
          <cell r="F1461" t="str">
            <v>Credit Middle Office</v>
          </cell>
          <cell r="G1461" t="str">
            <v>Jeff Bernstein</v>
          </cell>
        </row>
        <row r="1462">
          <cell r="A1462">
            <v>55097</v>
          </cell>
          <cell r="B1462" t="str">
            <v>55097-HK LOAN OPS</v>
          </cell>
          <cell r="C1462" t="str">
            <v>AM Operations</v>
          </cell>
          <cell r="D1462" t="str">
            <v>GWM Operation</v>
          </cell>
          <cell r="E1462" t="str">
            <v>Credit Middle Office</v>
          </cell>
          <cell r="F1462" t="str">
            <v>Credit Middle Office</v>
          </cell>
          <cell r="G1462" t="str">
            <v>Jeff Bernstein</v>
          </cell>
        </row>
        <row r="1463">
          <cell r="A1463">
            <v>409662</v>
          </cell>
          <cell r="B1463" t="str">
            <v>409662-HK LOAN OPS-44594</v>
          </cell>
          <cell r="C1463" t="str">
            <v>AM Operations</v>
          </cell>
          <cell r="D1463" t="str">
            <v>GWM Operation</v>
          </cell>
          <cell r="E1463" t="str">
            <v>Credit Middle Office</v>
          </cell>
          <cell r="F1463" t="str">
            <v>Credit Middle Office</v>
          </cell>
          <cell r="G1463" t="str">
            <v>Jeff Bernstein</v>
          </cell>
        </row>
        <row r="1464">
          <cell r="A1464">
            <v>409173</v>
          </cell>
          <cell r="B1464" t="str">
            <v>409173-ASIA LOAN OPS - 44596</v>
          </cell>
          <cell r="C1464" t="str">
            <v>AM Operations</v>
          </cell>
          <cell r="D1464" t="str">
            <v>GWM Operation</v>
          </cell>
          <cell r="E1464" t="str">
            <v>Credit Middle Office</v>
          </cell>
          <cell r="F1464" t="str">
            <v>Credit Middle Office</v>
          </cell>
          <cell r="G1464" t="str">
            <v>Jeff Bernstein</v>
          </cell>
        </row>
        <row r="1465">
          <cell r="A1465">
            <v>360952</v>
          </cell>
          <cell r="B1465" t="str">
            <v>360952-HK LOAN OPS-44594</v>
          </cell>
          <cell r="C1465" t="str">
            <v>AM Operations</v>
          </cell>
          <cell r="D1465" t="str">
            <v>GWM Operation</v>
          </cell>
          <cell r="E1465" t="str">
            <v>Credit Middle Office</v>
          </cell>
          <cell r="F1465" t="str">
            <v>Credit Middle Office</v>
          </cell>
          <cell r="G1465" t="str">
            <v>Jeff Bernstein</v>
          </cell>
        </row>
        <row r="1466">
          <cell r="A1466">
            <v>360940</v>
          </cell>
          <cell r="B1466" t="str">
            <v>360940-ASIA LOAN OPS - 44596</v>
          </cell>
          <cell r="C1466" t="str">
            <v>AM Operations</v>
          </cell>
          <cell r="D1466" t="str">
            <v>GWM Operation</v>
          </cell>
          <cell r="E1466" t="str">
            <v>Credit Middle Office</v>
          </cell>
          <cell r="F1466" t="str">
            <v>Credit Middle Office</v>
          </cell>
          <cell r="G1466" t="str">
            <v>Jeff Bernstein</v>
          </cell>
        </row>
        <row r="1467">
          <cell r="A1467">
            <v>157946</v>
          </cell>
          <cell r="B1467" t="str">
            <v>157946-PB HK CREDIT MO - OTHER REGULATORY MATTERS</v>
          </cell>
          <cell r="C1467" t="str">
            <v>AM Operations</v>
          </cell>
          <cell r="D1467" t="str">
            <v>GWM Operation</v>
          </cell>
          <cell r="E1467" t="str">
            <v>Credit Middle Office</v>
          </cell>
          <cell r="F1467" t="str">
            <v>Credit Middle Office</v>
          </cell>
          <cell r="G1467" t="str">
            <v>Jeff Bernstein</v>
          </cell>
        </row>
        <row r="1468">
          <cell r="A1468">
            <v>157945</v>
          </cell>
          <cell r="B1468" t="str">
            <v>157945-PB HK CREDIT MO - AML</v>
          </cell>
          <cell r="C1468" t="str">
            <v>AM Operations</v>
          </cell>
          <cell r="D1468" t="str">
            <v>GWM Operation</v>
          </cell>
          <cell r="E1468" t="str">
            <v>Credit Middle Office</v>
          </cell>
          <cell r="F1468" t="str">
            <v>Credit Middle Office</v>
          </cell>
          <cell r="G1468" t="str">
            <v>Jeff Bernstein</v>
          </cell>
        </row>
        <row r="1469">
          <cell r="A1469">
            <v>157944</v>
          </cell>
          <cell r="B1469" t="str">
            <v>157944-PB HK CREDIT MO - PROJECT HERCULES</v>
          </cell>
          <cell r="C1469" t="str">
            <v>AM Operations</v>
          </cell>
          <cell r="D1469" t="str">
            <v>GWM Operation</v>
          </cell>
          <cell r="E1469" t="str">
            <v>Credit Middle Office</v>
          </cell>
          <cell r="F1469" t="str">
            <v>Credit Middle Office</v>
          </cell>
          <cell r="G1469" t="str">
            <v>Jeff Bernstein</v>
          </cell>
        </row>
        <row r="1470">
          <cell r="A1470">
            <v>157922</v>
          </cell>
          <cell r="B1470" t="str">
            <v>157922-PB SG CREDIT MO - OTHER REGULATORY MATTERS</v>
          </cell>
          <cell r="C1470" t="str">
            <v>AM Operations</v>
          </cell>
          <cell r="D1470" t="str">
            <v>GWM Operation</v>
          </cell>
          <cell r="E1470" t="str">
            <v>Credit Middle Office</v>
          </cell>
          <cell r="F1470" t="str">
            <v>Credit Middle Office</v>
          </cell>
          <cell r="G1470" t="str">
            <v>Jeff Bernstein</v>
          </cell>
        </row>
        <row r="1471">
          <cell r="A1471">
            <v>157921</v>
          </cell>
          <cell r="B1471" t="str">
            <v>157921-PB SG CREDIT MO - AML</v>
          </cell>
          <cell r="C1471" t="str">
            <v>AM Operations</v>
          </cell>
          <cell r="D1471" t="str">
            <v>GWM Operation</v>
          </cell>
          <cell r="E1471" t="str">
            <v>Credit Middle Office</v>
          </cell>
          <cell r="F1471" t="str">
            <v>Credit Middle Office</v>
          </cell>
          <cell r="G1471" t="str">
            <v>Jeff Bernstein</v>
          </cell>
        </row>
        <row r="1472">
          <cell r="A1472">
            <v>157920</v>
          </cell>
          <cell r="B1472" t="str">
            <v>157920-PB SG CREDIT MO - PROJECT HERCULES</v>
          </cell>
          <cell r="C1472" t="str">
            <v>AM Operations</v>
          </cell>
          <cell r="D1472" t="str">
            <v>GWM Operation</v>
          </cell>
          <cell r="E1472" t="str">
            <v>Credit Middle Office</v>
          </cell>
          <cell r="F1472" t="str">
            <v>Credit Middle Office</v>
          </cell>
          <cell r="G1472" t="str">
            <v>Jeff Bernstein</v>
          </cell>
        </row>
        <row r="1473">
          <cell r="A1473">
            <v>157495</v>
          </cell>
          <cell r="B1473" t="str">
            <v>157495-PB HK CREDIT MO - OTHER REGULATORY MATTERS</v>
          </cell>
          <cell r="C1473" t="str">
            <v>AM Operations</v>
          </cell>
          <cell r="D1473" t="str">
            <v>GWM Operation</v>
          </cell>
          <cell r="E1473" t="str">
            <v>Credit Middle Office</v>
          </cell>
          <cell r="F1473" t="str">
            <v>Credit Middle Office</v>
          </cell>
          <cell r="G1473" t="str">
            <v>Jeff Bernstein</v>
          </cell>
        </row>
        <row r="1474">
          <cell r="A1474">
            <v>157494</v>
          </cell>
          <cell r="B1474" t="str">
            <v>157494-PB HK CREDIT MO - AML</v>
          </cell>
          <cell r="C1474" t="str">
            <v>AM Operations</v>
          </cell>
          <cell r="D1474" t="str">
            <v>GWM Operation</v>
          </cell>
          <cell r="E1474" t="str">
            <v>Credit Middle Office</v>
          </cell>
          <cell r="F1474" t="str">
            <v>Credit Middle Office</v>
          </cell>
          <cell r="G1474" t="str">
            <v>Jeff Bernstein</v>
          </cell>
        </row>
        <row r="1475">
          <cell r="A1475">
            <v>157493</v>
          </cell>
          <cell r="B1475" t="str">
            <v>157493-PB HK CREDIT MO - PROJECT HERCULES</v>
          </cell>
          <cell r="C1475" t="str">
            <v>AM Operations</v>
          </cell>
          <cell r="D1475" t="str">
            <v>GWM Operation</v>
          </cell>
          <cell r="E1475" t="str">
            <v>Credit Middle Office</v>
          </cell>
          <cell r="F1475" t="str">
            <v>Credit Middle Office</v>
          </cell>
          <cell r="G1475" t="str">
            <v>Jeff Bernstein</v>
          </cell>
        </row>
        <row r="1476">
          <cell r="A1476">
            <v>157455</v>
          </cell>
          <cell r="B1476" t="str">
            <v>157455-PB SG CREDIT MO - OTHER REGULATORY MATTERS</v>
          </cell>
          <cell r="C1476" t="str">
            <v>AM Operations</v>
          </cell>
          <cell r="D1476" t="str">
            <v>GWM Operation</v>
          </cell>
          <cell r="E1476" t="str">
            <v>Credit Middle Office</v>
          </cell>
          <cell r="F1476" t="str">
            <v>Credit Middle Office</v>
          </cell>
          <cell r="G1476" t="str">
            <v>Jeff Bernstein</v>
          </cell>
        </row>
        <row r="1477">
          <cell r="A1477">
            <v>157454</v>
          </cell>
          <cell r="B1477" t="str">
            <v>157454-PB SG CREDIT MO - AML</v>
          </cell>
          <cell r="C1477" t="str">
            <v>AM Operations</v>
          </cell>
          <cell r="D1477" t="str">
            <v>GWM Operation</v>
          </cell>
          <cell r="E1477" t="str">
            <v>Credit Middle Office</v>
          </cell>
          <cell r="F1477" t="str">
            <v>Credit Middle Office</v>
          </cell>
          <cell r="G1477" t="str">
            <v>Jeff Bernstein</v>
          </cell>
        </row>
        <row r="1478">
          <cell r="A1478">
            <v>157453</v>
          </cell>
          <cell r="B1478" t="str">
            <v>157453-PB SG CREDIT MO - PROJECT HERCULES</v>
          </cell>
          <cell r="C1478" t="str">
            <v>AM Operations</v>
          </cell>
          <cell r="D1478" t="str">
            <v>GWM Operation</v>
          </cell>
          <cell r="E1478" t="str">
            <v>Credit Middle Office</v>
          </cell>
          <cell r="F1478" t="str">
            <v>Credit Middle Office</v>
          </cell>
          <cell r="G1478" t="str">
            <v>Jeff Bernstein</v>
          </cell>
        </row>
        <row r="1479">
          <cell r="A1479">
            <v>123566</v>
          </cell>
          <cell r="B1479" t="str">
            <v>123566-CMO ASIA SUPPORT INDIA</v>
          </cell>
          <cell r="C1479" t="str">
            <v>AM Operations</v>
          </cell>
          <cell r="D1479" t="str">
            <v>GWM Operation</v>
          </cell>
          <cell r="E1479" t="str">
            <v>Credit Middle Office</v>
          </cell>
          <cell r="F1479" t="str">
            <v>Credit Middle Office</v>
          </cell>
          <cell r="G1479" t="str">
            <v>Jeff Bernstein</v>
          </cell>
        </row>
        <row r="1480">
          <cell r="A1480">
            <v>112262</v>
          </cell>
          <cell r="B1480" t="str">
            <v>112262-ASIA LOAN OPS</v>
          </cell>
          <cell r="C1480" t="str">
            <v>AM Operations</v>
          </cell>
          <cell r="D1480" t="str">
            <v>GWM Operation</v>
          </cell>
          <cell r="E1480" t="str">
            <v>Credit Middle Office</v>
          </cell>
          <cell r="F1480" t="str">
            <v>Credit Middle Office</v>
          </cell>
          <cell r="G1480" t="str">
            <v>Jeff Bernstein</v>
          </cell>
        </row>
        <row r="1481">
          <cell r="A1481">
            <v>111092</v>
          </cell>
          <cell r="B1481" t="str">
            <v>111092-PB HK ECU</v>
          </cell>
          <cell r="C1481" t="str">
            <v>AM Operations</v>
          </cell>
          <cell r="D1481" t="str">
            <v>GWM Operation</v>
          </cell>
          <cell r="E1481" t="str">
            <v>Credit Middle Office</v>
          </cell>
          <cell r="F1481" t="str">
            <v>Credit Middle Office</v>
          </cell>
          <cell r="G1481" t="str">
            <v>Jeff Bernstein</v>
          </cell>
        </row>
        <row r="1482">
          <cell r="A1482">
            <v>61169</v>
          </cell>
          <cell r="B1482" t="str">
            <v>61169-JPCREDT OPS RI063832880SWITZ</v>
          </cell>
          <cell r="C1482" t="str">
            <v>AM Operations</v>
          </cell>
          <cell r="D1482" t="str">
            <v>GWM Operation</v>
          </cell>
          <cell r="E1482" t="str">
            <v>Credit Middle Office</v>
          </cell>
          <cell r="F1482" t="str">
            <v>Credit Middle Office</v>
          </cell>
          <cell r="G1482" t="str">
            <v>Jeff Bernstein</v>
          </cell>
        </row>
        <row r="1483">
          <cell r="A1483">
            <v>360361</v>
          </cell>
          <cell r="B1483" t="str">
            <v>360361-JPCREDT OPS RI063839530SWITZ</v>
          </cell>
          <cell r="C1483" t="str">
            <v>AM Operations</v>
          </cell>
          <cell r="D1483" t="str">
            <v>GWM Operation</v>
          </cell>
          <cell r="E1483" t="str">
            <v>Credit Middle Office</v>
          </cell>
          <cell r="F1483" t="str">
            <v>Credit Middle Office</v>
          </cell>
          <cell r="G1483" t="str">
            <v>Jeff Bernstein</v>
          </cell>
        </row>
        <row r="1484">
          <cell r="A1484">
            <v>145250</v>
          </cell>
          <cell r="B1484" t="str">
            <v>145250-IPB CREDIT - MIDDLE EAST</v>
          </cell>
          <cell r="C1484" t="str">
            <v>AM Operations</v>
          </cell>
          <cell r="D1484" t="str">
            <v>GWM Operation</v>
          </cell>
          <cell r="E1484" t="str">
            <v>Credit Middle Office</v>
          </cell>
          <cell r="F1484" t="str">
            <v>Credit Middle Office</v>
          </cell>
          <cell r="G1484" t="str">
            <v>Jeff Bernstein</v>
          </cell>
        </row>
        <row r="1485">
          <cell r="A1485">
            <v>144987</v>
          </cell>
          <cell r="B1485" t="str">
            <v>144987-IPB CREDIT - MIDDLE EAST</v>
          </cell>
          <cell r="C1485" t="str">
            <v>AM Operations</v>
          </cell>
          <cell r="D1485" t="str">
            <v>GWM Operation</v>
          </cell>
          <cell r="E1485" t="str">
            <v>Credit Middle Office</v>
          </cell>
          <cell r="F1485" t="str">
            <v>Credit Middle Office</v>
          </cell>
          <cell r="G1485" t="str">
            <v>Jeff Bernstein</v>
          </cell>
        </row>
        <row r="1486">
          <cell r="A1486">
            <v>123558</v>
          </cell>
          <cell r="B1486" t="str">
            <v>123558-CMO EMEA SUPPORT INDIA</v>
          </cell>
          <cell r="C1486" t="str">
            <v>AM Operations</v>
          </cell>
          <cell r="D1486" t="str">
            <v>GWM Operation</v>
          </cell>
          <cell r="E1486" t="str">
            <v>Credit Middle Office</v>
          </cell>
          <cell r="F1486" t="str">
            <v>Credit Middle Office</v>
          </cell>
          <cell r="G1486" t="str">
            <v>Jeff Bernstein</v>
          </cell>
        </row>
        <row r="1487">
          <cell r="A1487">
            <v>439203</v>
          </cell>
          <cell r="B1487" t="str">
            <v>439203-JPMS ACCOUNT SERVICES</v>
          </cell>
          <cell r="C1487" t="str">
            <v>AM Operations</v>
          </cell>
          <cell r="D1487" t="str">
            <v>GWM Operation</v>
          </cell>
          <cell r="E1487" t="str">
            <v>JPMS Ops</v>
          </cell>
          <cell r="F1487" t="str">
            <v>JPMS Ops</v>
          </cell>
          <cell r="G1487" t="str">
            <v>Jeff Bernstein</v>
          </cell>
        </row>
        <row r="1488">
          <cell r="A1488">
            <v>433640</v>
          </cell>
          <cell r="B1488" t="str">
            <v>433640-ADMIN OPS SUPPORT BS&amp;CO</v>
          </cell>
          <cell r="C1488" t="str">
            <v>AM Operations</v>
          </cell>
          <cell r="D1488" t="str">
            <v>GWM Operation</v>
          </cell>
          <cell r="E1488" t="str">
            <v>JPMS Ops</v>
          </cell>
          <cell r="F1488" t="str">
            <v>JPMS Ops</v>
          </cell>
          <cell r="G1488" t="str">
            <v>Jeff Bernstein</v>
          </cell>
        </row>
        <row r="1489">
          <cell r="A1489">
            <v>433639</v>
          </cell>
          <cell r="B1489" t="str">
            <v>433639-ADMINISTRATION OPS BS&amp;CO</v>
          </cell>
          <cell r="C1489" t="str">
            <v>AM Operations</v>
          </cell>
          <cell r="D1489" t="str">
            <v>GWM Operation</v>
          </cell>
          <cell r="E1489" t="str">
            <v>JPMS Ops</v>
          </cell>
          <cell r="F1489" t="str">
            <v>JPMS Ops</v>
          </cell>
          <cell r="G1489" t="str">
            <v>Jeff Bernstein</v>
          </cell>
        </row>
        <row r="1490">
          <cell r="A1490">
            <v>141875</v>
          </cell>
          <cell r="B1490" t="str">
            <v>141875-JPMS ACCOUNT SERVICES 0865</v>
          </cell>
          <cell r="C1490" t="str">
            <v>AM Operations</v>
          </cell>
          <cell r="D1490" t="str">
            <v>GWM Operation</v>
          </cell>
          <cell r="E1490" t="str">
            <v>JPMS Ops</v>
          </cell>
          <cell r="F1490" t="str">
            <v>JPMS Ops</v>
          </cell>
          <cell r="G1490" t="str">
            <v>Jeff Bernstein</v>
          </cell>
        </row>
        <row r="1491">
          <cell r="A1491">
            <v>122486</v>
          </cell>
          <cell r="B1491" t="str">
            <v>122486-GSS JPMS OPS</v>
          </cell>
          <cell r="C1491" t="str">
            <v>AM Operations</v>
          </cell>
          <cell r="D1491" t="str">
            <v>GWM Operation</v>
          </cell>
          <cell r="E1491" t="str">
            <v>JPMS Ops</v>
          </cell>
          <cell r="F1491" t="str">
            <v>JPMS Ops</v>
          </cell>
          <cell r="G1491" t="str">
            <v>Jeff Bernstein</v>
          </cell>
        </row>
        <row r="1492">
          <cell r="A1492">
            <v>122484</v>
          </cell>
          <cell r="B1492" t="str">
            <v>122484-JPMS OPS - INDIA</v>
          </cell>
          <cell r="C1492" t="str">
            <v>AM Operations</v>
          </cell>
          <cell r="D1492" t="str">
            <v>GWM Operation</v>
          </cell>
          <cell r="E1492" t="str">
            <v>JPMS Ops</v>
          </cell>
          <cell r="F1492" t="str">
            <v>JPMS Ops</v>
          </cell>
          <cell r="G1492" t="str">
            <v>Jeff Bernstein</v>
          </cell>
        </row>
        <row r="1493">
          <cell r="A1493">
            <v>433673</v>
          </cell>
          <cell r="B1493" t="str">
            <v>433673-ATLANTA OPERATIONS</v>
          </cell>
          <cell r="C1493" t="str">
            <v>AM Operations</v>
          </cell>
          <cell r="D1493" t="str">
            <v>GWM Operation</v>
          </cell>
          <cell r="E1493" t="str">
            <v>JPMS Ops</v>
          </cell>
          <cell r="F1493" t="str">
            <v>JPMS Ops</v>
          </cell>
          <cell r="G1493" t="str">
            <v>Jeff Bernstein</v>
          </cell>
        </row>
        <row r="1494">
          <cell r="A1494">
            <v>433666</v>
          </cell>
          <cell r="B1494" t="str">
            <v>433666-BOSTON OPERATIONS</v>
          </cell>
          <cell r="C1494" t="str">
            <v>AM Operations</v>
          </cell>
          <cell r="D1494" t="str">
            <v>GWM Operation</v>
          </cell>
          <cell r="E1494" t="str">
            <v>JPMS Ops</v>
          </cell>
          <cell r="F1494" t="str">
            <v>JPMS Ops</v>
          </cell>
          <cell r="G1494" t="str">
            <v>Jeff Bernstein</v>
          </cell>
        </row>
        <row r="1495">
          <cell r="A1495">
            <v>433700</v>
          </cell>
          <cell r="B1495" t="str">
            <v>433700-CHICAGO OPERATIONS</v>
          </cell>
          <cell r="C1495" t="str">
            <v>AM Operations</v>
          </cell>
          <cell r="D1495" t="str">
            <v>GWM Operation</v>
          </cell>
          <cell r="E1495" t="str">
            <v>JPMS Ops</v>
          </cell>
          <cell r="F1495" t="str">
            <v>JPMS Ops</v>
          </cell>
          <cell r="G1495" t="str">
            <v>Jeff Bernstein</v>
          </cell>
        </row>
        <row r="1496">
          <cell r="A1496">
            <v>433676</v>
          </cell>
          <cell r="B1496" t="str">
            <v>433676-DALLAS OPERATIONS</v>
          </cell>
          <cell r="C1496" t="str">
            <v>AM Operations</v>
          </cell>
          <cell r="D1496" t="str">
            <v>GWM Operation</v>
          </cell>
          <cell r="E1496" t="str">
            <v>JPMS Ops</v>
          </cell>
          <cell r="F1496" t="str">
            <v>JPMS Ops</v>
          </cell>
          <cell r="G1496" t="str">
            <v>Jeff Bernstein</v>
          </cell>
        </row>
        <row r="1497">
          <cell r="A1497">
            <v>433682</v>
          </cell>
          <cell r="B1497" t="str">
            <v>433682-LA OPERATIONS</v>
          </cell>
          <cell r="C1497" t="str">
            <v>AM Operations</v>
          </cell>
          <cell r="D1497" t="str">
            <v>GWM Operation</v>
          </cell>
          <cell r="E1497" t="str">
            <v>JPMS Ops</v>
          </cell>
          <cell r="F1497" t="str">
            <v>JPMS Ops</v>
          </cell>
          <cell r="G1497" t="str">
            <v>Jeff Bernstein</v>
          </cell>
        </row>
        <row r="1498">
          <cell r="A1498">
            <v>433648</v>
          </cell>
          <cell r="B1498" t="str">
            <v>433648-NY RETAIL ORDER ROOM</v>
          </cell>
          <cell r="C1498" t="str">
            <v>AM Operations</v>
          </cell>
          <cell r="D1498" t="str">
            <v>GWM Operation</v>
          </cell>
          <cell r="E1498" t="str">
            <v>JPMS Ops</v>
          </cell>
          <cell r="F1498" t="str">
            <v>JPMS Ops</v>
          </cell>
          <cell r="G1498" t="str">
            <v>Jeff Bernstein</v>
          </cell>
        </row>
        <row r="1499">
          <cell r="A1499">
            <v>433692</v>
          </cell>
          <cell r="B1499" t="str">
            <v>433692-SF OPERATIONS</v>
          </cell>
          <cell r="C1499" t="str">
            <v>AM Operations</v>
          </cell>
          <cell r="D1499" t="str">
            <v>GWM Operation</v>
          </cell>
          <cell r="E1499" t="str">
            <v>JPMS Ops</v>
          </cell>
          <cell r="F1499" t="str">
            <v>JPMS Ops</v>
          </cell>
          <cell r="G1499" t="str">
            <v>Jeff Bernstein</v>
          </cell>
        </row>
        <row r="1500">
          <cell r="A1500">
            <v>459642</v>
          </cell>
          <cell r="B1500" t="str">
            <v>459642-PRODUCT TEAM</v>
          </cell>
          <cell r="C1500" t="str">
            <v>AM Operations</v>
          </cell>
          <cell r="D1500" t="str">
            <v>GWM Operation</v>
          </cell>
          <cell r="E1500" t="str">
            <v>JPMS Ops</v>
          </cell>
          <cell r="F1500" t="str">
            <v>JPMS Ops</v>
          </cell>
          <cell r="G1500" t="str">
            <v>Jeff Bernstein</v>
          </cell>
        </row>
        <row r="1501">
          <cell r="A1501">
            <v>459643</v>
          </cell>
          <cell r="B1501" t="str">
            <v>459643-PCS FI MID OFFICE</v>
          </cell>
          <cell r="C1501" t="str">
            <v>AM Operations</v>
          </cell>
          <cell r="D1501" t="str">
            <v>GWM Operation</v>
          </cell>
          <cell r="E1501" t="str">
            <v>JPMS Ops</v>
          </cell>
          <cell r="F1501" t="str">
            <v>JPMS Ops</v>
          </cell>
          <cell r="G1501" t="str">
            <v>Jeff Bernstein</v>
          </cell>
        </row>
        <row r="1502">
          <cell r="A1502">
            <v>62143</v>
          </cell>
          <cell r="B1502" t="str">
            <v>62143-PB SETTLEMENTS GSS</v>
          </cell>
          <cell r="C1502" t="str">
            <v>AM Operations</v>
          </cell>
          <cell r="D1502" t="str">
            <v>GWM Operation</v>
          </cell>
          <cell r="E1502" t="str">
            <v>Core Ops</v>
          </cell>
          <cell r="F1502" t="str">
            <v>Core Ops</v>
          </cell>
          <cell r="G1502" t="str">
            <v>Jeff Bernstein</v>
          </cell>
        </row>
        <row r="1503">
          <cell r="A1503">
            <v>608071</v>
          </cell>
          <cell r="B1503" t="str">
            <v>608071-PB INTL SETTLEMENTS</v>
          </cell>
          <cell r="C1503" t="str">
            <v>AM Operations</v>
          </cell>
          <cell r="D1503" t="str">
            <v>GWM Operation</v>
          </cell>
          <cell r="E1503" t="str">
            <v>Core Ops</v>
          </cell>
          <cell r="F1503" t="str">
            <v>Core Ops</v>
          </cell>
          <cell r="G1503" t="str">
            <v>Jeff Bernstein</v>
          </cell>
        </row>
        <row r="1504">
          <cell r="A1504">
            <v>608066</v>
          </cell>
          <cell r="B1504" t="str">
            <v>608066-PB DOM SETTLEMENTS</v>
          </cell>
          <cell r="C1504" t="str">
            <v>AM Operations</v>
          </cell>
          <cell r="D1504" t="str">
            <v>GWM Operation</v>
          </cell>
          <cell r="E1504" t="str">
            <v>Core Ops</v>
          </cell>
          <cell r="F1504" t="str">
            <v>Core Ops</v>
          </cell>
          <cell r="G1504" t="str">
            <v>Jeff Bernstein</v>
          </cell>
        </row>
        <row r="1505">
          <cell r="A1505">
            <v>607164</v>
          </cell>
          <cell r="B1505" t="str">
            <v>607164-PB INTL SETTLEMENTS</v>
          </cell>
          <cell r="C1505" t="str">
            <v>AM Operations</v>
          </cell>
          <cell r="D1505" t="str">
            <v>GWM Operation</v>
          </cell>
          <cell r="E1505" t="str">
            <v>Core Ops</v>
          </cell>
          <cell r="F1505" t="str">
            <v>Core Ops</v>
          </cell>
          <cell r="G1505" t="str">
            <v>Jeff Bernstein</v>
          </cell>
        </row>
        <row r="1506">
          <cell r="A1506">
            <v>607159</v>
          </cell>
          <cell r="B1506" t="str">
            <v>607159-PB DOM SETTLEMENTS</v>
          </cell>
          <cell r="C1506" t="str">
            <v>AM Operations</v>
          </cell>
          <cell r="D1506" t="str">
            <v>GWM Operation</v>
          </cell>
          <cell r="E1506" t="str">
            <v>Core Ops</v>
          </cell>
          <cell r="F1506" t="str">
            <v>Core Ops</v>
          </cell>
          <cell r="G1506" t="str">
            <v>Jeff Bernstein</v>
          </cell>
        </row>
        <row r="1507">
          <cell r="A1507">
            <v>424732</v>
          </cell>
          <cell r="B1507" t="str">
            <v>424732-PB SETTLEMENTS</v>
          </cell>
          <cell r="C1507" t="str">
            <v>AM Operations</v>
          </cell>
          <cell r="D1507" t="str">
            <v>GWM Operation</v>
          </cell>
          <cell r="E1507" t="str">
            <v>Core Ops</v>
          </cell>
          <cell r="F1507" t="str">
            <v>Core Ops</v>
          </cell>
          <cell r="G1507" t="str">
            <v>Jeff Bernstein</v>
          </cell>
        </row>
        <row r="1508">
          <cell r="A1508">
            <v>38970</v>
          </cell>
          <cell r="B1508" t="str">
            <v>38970-PB INTL SETTLEMENTS</v>
          </cell>
          <cell r="C1508" t="str">
            <v>AM Operations</v>
          </cell>
          <cell r="D1508" t="str">
            <v>GWM Operation</v>
          </cell>
          <cell r="E1508" t="str">
            <v>Core Ops</v>
          </cell>
          <cell r="F1508" t="str">
            <v>Core Ops</v>
          </cell>
          <cell r="G1508" t="str">
            <v>Jeff Bernstein</v>
          </cell>
        </row>
        <row r="1509">
          <cell r="A1509">
            <v>36367</v>
          </cell>
          <cell r="B1509" t="str">
            <v>36367-PB DOM SETTLEMENTS</v>
          </cell>
          <cell r="C1509" t="str">
            <v>AM Operations</v>
          </cell>
          <cell r="D1509" t="str">
            <v>GWM Operation</v>
          </cell>
          <cell r="E1509" t="str">
            <v>Core Ops</v>
          </cell>
          <cell r="F1509" t="str">
            <v>Core Ops</v>
          </cell>
          <cell r="G1509" t="str">
            <v>Jeff Bernstein</v>
          </cell>
        </row>
        <row r="1510">
          <cell r="A1510">
            <v>109354</v>
          </cell>
          <cell r="B1510" t="str">
            <v>109354-PB INTL SETTLEMENTS</v>
          </cell>
          <cell r="C1510" t="str">
            <v>AM Operations</v>
          </cell>
          <cell r="D1510" t="str">
            <v>GWM Operation</v>
          </cell>
          <cell r="E1510" t="str">
            <v>Core Ops</v>
          </cell>
          <cell r="F1510" t="str">
            <v>Core Ops</v>
          </cell>
          <cell r="G1510" t="str">
            <v>Jeff Bernstein</v>
          </cell>
        </row>
        <row r="1511">
          <cell r="A1511">
            <v>108662</v>
          </cell>
          <cell r="B1511" t="str">
            <v>108662-PB DOM SETTLEMENTS</v>
          </cell>
          <cell r="C1511" t="str">
            <v>AM Operations</v>
          </cell>
          <cell r="D1511" t="str">
            <v>GWM Operation</v>
          </cell>
          <cell r="E1511" t="str">
            <v>Core Ops</v>
          </cell>
          <cell r="F1511" t="str">
            <v>Core Ops</v>
          </cell>
          <cell r="G1511" t="str">
            <v>Jeff Bernstein</v>
          </cell>
        </row>
        <row r="1512">
          <cell r="A1512">
            <v>89304</v>
          </cell>
          <cell r="B1512" t="str">
            <v>89304-ENTITLEMENTS GSS</v>
          </cell>
          <cell r="C1512" t="str">
            <v>AM Operations</v>
          </cell>
          <cell r="D1512" t="str">
            <v>GWM Operation</v>
          </cell>
          <cell r="E1512" t="str">
            <v>Core Ops</v>
          </cell>
          <cell r="F1512" t="str">
            <v>Core Ops</v>
          </cell>
          <cell r="G1512" t="str">
            <v>Jeff Bernstein</v>
          </cell>
        </row>
        <row r="1513">
          <cell r="A1513">
            <v>608069</v>
          </cell>
          <cell r="B1513" t="str">
            <v>608069-INCOME COLLECTIONS</v>
          </cell>
          <cell r="C1513" t="str">
            <v>AM Operations</v>
          </cell>
          <cell r="D1513" t="str">
            <v>GWM Operation</v>
          </cell>
          <cell r="E1513" t="str">
            <v>Core Ops</v>
          </cell>
          <cell r="F1513" t="str">
            <v>Core Ops</v>
          </cell>
          <cell r="G1513" t="str">
            <v>Jeff Bernstein</v>
          </cell>
        </row>
        <row r="1514">
          <cell r="A1514">
            <v>608062</v>
          </cell>
          <cell r="B1514" t="str">
            <v>608062-PB CORPORATE ACTIONS</v>
          </cell>
          <cell r="C1514" t="str">
            <v>AM Operations</v>
          </cell>
          <cell r="D1514" t="str">
            <v>GWM Operation</v>
          </cell>
          <cell r="E1514" t="str">
            <v>Core Ops</v>
          </cell>
          <cell r="F1514" t="str">
            <v>Core Ops</v>
          </cell>
          <cell r="G1514" t="str">
            <v>Jeff Bernstein</v>
          </cell>
        </row>
        <row r="1515">
          <cell r="A1515">
            <v>607162</v>
          </cell>
          <cell r="B1515" t="str">
            <v>607162-INCOME COLLECTIONS</v>
          </cell>
          <cell r="C1515" t="str">
            <v>AM Operations</v>
          </cell>
          <cell r="D1515" t="str">
            <v>GWM Operation</v>
          </cell>
          <cell r="E1515" t="str">
            <v>Core Ops</v>
          </cell>
          <cell r="F1515" t="str">
            <v>Core Ops</v>
          </cell>
          <cell r="G1515" t="str">
            <v>Jeff Bernstein</v>
          </cell>
        </row>
        <row r="1516">
          <cell r="A1516">
            <v>607155</v>
          </cell>
          <cell r="B1516" t="str">
            <v>607155-PB CORPORATE ACTIONS</v>
          </cell>
          <cell r="C1516" t="str">
            <v>AM Operations</v>
          </cell>
          <cell r="D1516" t="str">
            <v>GWM Operation</v>
          </cell>
          <cell r="E1516" t="str">
            <v>Core Ops</v>
          </cell>
          <cell r="F1516" t="str">
            <v>Core Ops</v>
          </cell>
          <cell r="G1516" t="str">
            <v>Jeff Bernstein</v>
          </cell>
        </row>
        <row r="1517">
          <cell r="A1517">
            <v>38976</v>
          </cell>
          <cell r="B1517" t="str">
            <v>38976-INCOME COLLECTIONS</v>
          </cell>
          <cell r="C1517" t="str">
            <v>AM Operations</v>
          </cell>
          <cell r="D1517" t="str">
            <v>GWM Operation</v>
          </cell>
          <cell r="E1517" t="str">
            <v>Core Ops</v>
          </cell>
          <cell r="F1517" t="str">
            <v>Core Ops</v>
          </cell>
          <cell r="G1517" t="str">
            <v>Jeff Bernstein</v>
          </cell>
        </row>
        <row r="1518">
          <cell r="A1518">
            <v>28853</v>
          </cell>
          <cell r="B1518" t="str">
            <v>28853-ENTITLEMENTS - INDIA</v>
          </cell>
          <cell r="C1518" t="str">
            <v>AM Operations</v>
          </cell>
          <cell r="D1518" t="str">
            <v>GWM Operation</v>
          </cell>
          <cell r="E1518" t="str">
            <v>Core Ops</v>
          </cell>
          <cell r="F1518" t="str">
            <v>Core Ops</v>
          </cell>
          <cell r="G1518" t="str">
            <v>Jeff Bernstein</v>
          </cell>
        </row>
        <row r="1519">
          <cell r="A1519">
            <v>28694</v>
          </cell>
          <cell r="B1519" t="str">
            <v>28694-PB CORPORATE ACTIONS</v>
          </cell>
          <cell r="C1519" t="str">
            <v>AM Operations</v>
          </cell>
          <cell r="D1519" t="str">
            <v>GWM Operation</v>
          </cell>
          <cell r="E1519" t="str">
            <v>Core Ops</v>
          </cell>
          <cell r="F1519" t="str">
            <v>Core Ops</v>
          </cell>
          <cell r="G1519" t="str">
            <v>Jeff Bernstein</v>
          </cell>
        </row>
        <row r="1520">
          <cell r="A1520">
            <v>109359</v>
          </cell>
          <cell r="B1520" t="str">
            <v>109359-INCOME COLLECTIONS</v>
          </cell>
          <cell r="C1520" t="str">
            <v>AM Operations</v>
          </cell>
          <cell r="D1520" t="str">
            <v>GWM Operation</v>
          </cell>
          <cell r="E1520" t="str">
            <v>Core Ops</v>
          </cell>
          <cell r="F1520" t="str">
            <v>Core Ops</v>
          </cell>
          <cell r="G1520" t="str">
            <v>Jeff Bernstein</v>
          </cell>
        </row>
        <row r="1521">
          <cell r="A1521">
            <v>107385</v>
          </cell>
          <cell r="B1521" t="str">
            <v>107385-PB CORPORATE ACTIONS</v>
          </cell>
          <cell r="C1521" t="str">
            <v>AM Operations</v>
          </cell>
          <cell r="D1521" t="str">
            <v>GWM Operation</v>
          </cell>
          <cell r="E1521" t="str">
            <v>Core Ops</v>
          </cell>
          <cell r="F1521" t="str">
            <v>Core Ops</v>
          </cell>
          <cell r="G1521" t="str">
            <v>Jeff Bernstein</v>
          </cell>
        </row>
        <row r="1522">
          <cell r="A1522">
            <v>2046</v>
          </cell>
          <cell r="B1522" t="str">
            <v>02046-TRUST-CORPORATE ACTIONS</v>
          </cell>
          <cell r="C1522" t="str">
            <v>AM Operations</v>
          </cell>
          <cell r="D1522" t="str">
            <v>GWM Operation</v>
          </cell>
          <cell r="E1522" t="str">
            <v>Core Ops</v>
          </cell>
          <cell r="F1522" t="str">
            <v>Core Ops</v>
          </cell>
          <cell r="G1522" t="str">
            <v>Jeff Bernstein</v>
          </cell>
        </row>
        <row r="1523">
          <cell r="A1523">
            <v>81476</v>
          </cell>
          <cell r="B1523" t="str">
            <v>81476-PB BROKERAGE SPRT GSS</v>
          </cell>
          <cell r="C1523" t="str">
            <v>AM Operations</v>
          </cell>
          <cell r="D1523" t="str">
            <v>GWM Operation</v>
          </cell>
          <cell r="E1523" t="str">
            <v>Core Ops</v>
          </cell>
          <cell r="F1523" t="str">
            <v>Core Ops</v>
          </cell>
          <cell r="G1523" t="str">
            <v>Jeff Bernstein</v>
          </cell>
        </row>
        <row r="1524">
          <cell r="A1524">
            <v>608074</v>
          </cell>
          <cell r="B1524" t="str">
            <v>608074-PB OPS CLASS ACTIONS &amp; PROXY</v>
          </cell>
          <cell r="C1524" t="str">
            <v>AM Operations</v>
          </cell>
          <cell r="D1524" t="str">
            <v>GWM Operation</v>
          </cell>
          <cell r="E1524" t="str">
            <v>Core Ops</v>
          </cell>
          <cell r="F1524" t="str">
            <v>Core Ops</v>
          </cell>
          <cell r="G1524" t="str">
            <v>Jeff Bernstein</v>
          </cell>
        </row>
        <row r="1525">
          <cell r="A1525">
            <v>608072</v>
          </cell>
          <cell r="B1525" t="str">
            <v>608072-PB BROKERAGE SUPPORT</v>
          </cell>
          <cell r="C1525" t="str">
            <v>AM Operations</v>
          </cell>
          <cell r="D1525" t="str">
            <v>GWM Operation</v>
          </cell>
          <cell r="E1525" t="str">
            <v>Core Ops</v>
          </cell>
          <cell r="F1525" t="str">
            <v>Core Ops</v>
          </cell>
          <cell r="G1525" t="str">
            <v>Jeff Bernstein</v>
          </cell>
        </row>
        <row r="1526">
          <cell r="A1526">
            <v>607167</v>
          </cell>
          <cell r="B1526" t="str">
            <v>607167-PB OPS CLASS ACTIONS &amp; PROXY</v>
          </cell>
          <cell r="C1526" t="str">
            <v>AM Operations</v>
          </cell>
          <cell r="D1526" t="str">
            <v>GWM Operation</v>
          </cell>
          <cell r="E1526" t="str">
            <v>Core Ops</v>
          </cell>
          <cell r="F1526" t="str">
            <v>Core Ops</v>
          </cell>
          <cell r="G1526" t="str">
            <v>Jeff Bernstein</v>
          </cell>
        </row>
        <row r="1527">
          <cell r="A1527">
            <v>607165</v>
          </cell>
          <cell r="B1527" t="str">
            <v>607165-PB BROKERAGE SUPPORT</v>
          </cell>
          <cell r="C1527" t="str">
            <v>AM Operations</v>
          </cell>
          <cell r="D1527" t="str">
            <v>GWM Operation</v>
          </cell>
          <cell r="E1527" t="str">
            <v>Core Ops</v>
          </cell>
          <cell r="F1527" t="str">
            <v>Core Ops</v>
          </cell>
          <cell r="G1527" t="str">
            <v>Jeff Bernstein</v>
          </cell>
        </row>
        <row r="1528">
          <cell r="A1528">
            <v>409791</v>
          </cell>
          <cell r="B1528" t="str">
            <v>409791-PB BROKERAGE SUPPORT - INDIA</v>
          </cell>
          <cell r="C1528" t="str">
            <v>AM Operations</v>
          </cell>
          <cell r="D1528" t="str">
            <v>GWM Operation</v>
          </cell>
          <cell r="E1528" t="str">
            <v>Core Ops</v>
          </cell>
          <cell r="F1528" t="str">
            <v>Core Ops</v>
          </cell>
          <cell r="G1528" t="str">
            <v>Jeff Bernstein</v>
          </cell>
        </row>
        <row r="1529">
          <cell r="A1529">
            <v>35096</v>
          </cell>
          <cell r="B1529" t="str">
            <v>35096-PB BROKERAGE SUPPORT</v>
          </cell>
          <cell r="C1529" t="str">
            <v>AM Operations</v>
          </cell>
          <cell r="D1529" t="str">
            <v>GWM Operation</v>
          </cell>
          <cell r="E1529" t="str">
            <v>Core Ops</v>
          </cell>
          <cell r="F1529" t="str">
            <v>Core Ops</v>
          </cell>
          <cell r="G1529" t="str">
            <v>Jeff Bernstein</v>
          </cell>
        </row>
        <row r="1530">
          <cell r="A1530">
            <v>35093</v>
          </cell>
          <cell r="B1530" t="str">
            <v>35093-PB OPS CLASS ACTIONS &amp; PROXY</v>
          </cell>
          <cell r="C1530" t="str">
            <v>AM Operations</v>
          </cell>
          <cell r="D1530" t="str">
            <v>GWM Operation</v>
          </cell>
          <cell r="E1530" t="str">
            <v>Core Ops</v>
          </cell>
          <cell r="F1530" t="str">
            <v>Core Ops</v>
          </cell>
          <cell r="G1530" t="str">
            <v>Jeff Bernstein</v>
          </cell>
        </row>
        <row r="1531">
          <cell r="A1531">
            <v>108144</v>
          </cell>
          <cell r="B1531" t="str">
            <v>108144-PB BROKERAGE SUPPORT</v>
          </cell>
          <cell r="C1531" t="str">
            <v>AM Operations</v>
          </cell>
          <cell r="D1531" t="str">
            <v>GWM Operation</v>
          </cell>
          <cell r="E1531" t="str">
            <v>Core Ops</v>
          </cell>
          <cell r="F1531" t="str">
            <v>Core Ops</v>
          </cell>
          <cell r="G1531" t="str">
            <v>Jeff Bernstein</v>
          </cell>
        </row>
        <row r="1532">
          <cell r="A1532">
            <v>81474</v>
          </cell>
          <cell r="B1532" t="str">
            <v>81474-PB MO GSS</v>
          </cell>
          <cell r="C1532" t="str">
            <v>AM Operations</v>
          </cell>
          <cell r="D1532" t="str">
            <v>GWM Operation</v>
          </cell>
          <cell r="E1532" t="str">
            <v>Core Ops</v>
          </cell>
          <cell r="F1532" t="str">
            <v>Core Ops</v>
          </cell>
          <cell r="G1532" t="str">
            <v>Jeff Bernstein</v>
          </cell>
        </row>
        <row r="1533">
          <cell r="A1533">
            <v>608077</v>
          </cell>
          <cell r="B1533" t="str">
            <v>608077-PB MO PROJECTS</v>
          </cell>
          <cell r="C1533" t="str">
            <v>AM Operations</v>
          </cell>
          <cell r="D1533" t="str">
            <v>GWM Operation</v>
          </cell>
          <cell r="E1533" t="str">
            <v>Core Ops</v>
          </cell>
          <cell r="F1533" t="str">
            <v>Core Ops</v>
          </cell>
          <cell r="G1533" t="str">
            <v>Jeff Bernstein</v>
          </cell>
        </row>
        <row r="1534">
          <cell r="A1534">
            <v>608073</v>
          </cell>
          <cell r="B1534" t="str">
            <v>608073-THIRD PARTY MGR SUPPORT</v>
          </cell>
          <cell r="C1534" t="str">
            <v>AM Operations</v>
          </cell>
          <cell r="D1534" t="str">
            <v>GWM Operation</v>
          </cell>
          <cell r="E1534" t="str">
            <v>Core Ops</v>
          </cell>
          <cell r="F1534" t="str">
            <v>Core Ops</v>
          </cell>
          <cell r="G1534" t="str">
            <v>Jeff Bernstein</v>
          </cell>
        </row>
        <row r="1535">
          <cell r="A1535">
            <v>607703</v>
          </cell>
          <cell r="B1535" t="str">
            <v>607703-ACCOUNT TRANSITION</v>
          </cell>
          <cell r="C1535" t="str">
            <v>AM Operations</v>
          </cell>
          <cell r="D1535" t="str">
            <v>GWM Operation</v>
          </cell>
          <cell r="E1535" t="str">
            <v>Core Ops</v>
          </cell>
          <cell r="F1535" t="str">
            <v>Core Ops</v>
          </cell>
          <cell r="G1535" t="str">
            <v>Jeff Bernstein</v>
          </cell>
        </row>
        <row r="1536">
          <cell r="A1536">
            <v>607170</v>
          </cell>
          <cell r="B1536" t="str">
            <v>607170-PB MO PROJECTS</v>
          </cell>
          <cell r="C1536" t="str">
            <v>AM Operations</v>
          </cell>
          <cell r="D1536" t="str">
            <v>GWM Operation</v>
          </cell>
          <cell r="E1536" t="str">
            <v>Core Ops</v>
          </cell>
          <cell r="F1536" t="str">
            <v>Core Ops</v>
          </cell>
          <cell r="G1536" t="str">
            <v>Jeff Bernstein</v>
          </cell>
        </row>
        <row r="1537">
          <cell r="A1537">
            <v>607166</v>
          </cell>
          <cell r="B1537" t="str">
            <v>607166-THIRD PARTY MGR SUPPORT</v>
          </cell>
          <cell r="C1537" t="str">
            <v>AM Operations</v>
          </cell>
          <cell r="D1537" t="str">
            <v>GWM Operation</v>
          </cell>
          <cell r="E1537" t="str">
            <v>Core Ops</v>
          </cell>
          <cell r="F1537" t="str">
            <v>Core Ops</v>
          </cell>
          <cell r="G1537" t="str">
            <v>Jeff Bernstein</v>
          </cell>
        </row>
        <row r="1538">
          <cell r="A1538">
            <v>606803</v>
          </cell>
          <cell r="B1538" t="str">
            <v>606803-ACCOUNT TRANSITION</v>
          </cell>
          <cell r="C1538" t="str">
            <v>AM Operations</v>
          </cell>
          <cell r="D1538" t="str">
            <v>GWM Operation</v>
          </cell>
          <cell r="E1538" t="str">
            <v>Core Ops</v>
          </cell>
          <cell r="F1538" t="str">
            <v>Core Ops</v>
          </cell>
          <cell r="G1538" t="str">
            <v>Jeff Bernstein</v>
          </cell>
        </row>
        <row r="1539">
          <cell r="A1539">
            <v>35168</v>
          </cell>
          <cell r="B1539" t="str">
            <v>35168-ACCOUNT TRANSITION</v>
          </cell>
          <cell r="C1539" t="str">
            <v>AM Operations</v>
          </cell>
          <cell r="D1539" t="str">
            <v>GWM Operation</v>
          </cell>
          <cell r="E1539" t="str">
            <v>Core Ops</v>
          </cell>
          <cell r="F1539" t="str">
            <v>Core Ops</v>
          </cell>
          <cell r="G1539" t="str">
            <v>Jeff Bernstein</v>
          </cell>
        </row>
        <row r="1540">
          <cell r="A1540">
            <v>35066</v>
          </cell>
          <cell r="B1540" t="str">
            <v>35066-PB MO PROJECTS</v>
          </cell>
          <cell r="C1540" t="str">
            <v>AM Operations</v>
          </cell>
          <cell r="D1540" t="str">
            <v>GWM Operation</v>
          </cell>
          <cell r="E1540" t="str">
            <v>Core Ops</v>
          </cell>
          <cell r="F1540" t="str">
            <v>Core Ops</v>
          </cell>
          <cell r="G1540" t="str">
            <v>Jeff Bernstein</v>
          </cell>
        </row>
        <row r="1541">
          <cell r="A1541">
            <v>28782</v>
          </cell>
          <cell r="B1541" t="str">
            <v>28782-PB MO - INDIA</v>
          </cell>
          <cell r="C1541" t="str">
            <v>AM Operations</v>
          </cell>
          <cell r="D1541" t="str">
            <v>GWM Operation</v>
          </cell>
          <cell r="E1541" t="str">
            <v>Core Ops</v>
          </cell>
          <cell r="F1541" t="str">
            <v>Core Ops</v>
          </cell>
          <cell r="G1541" t="str">
            <v>Jeff Bernstein</v>
          </cell>
        </row>
        <row r="1542">
          <cell r="A1542">
            <v>19287</v>
          </cell>
          <cell r="B1542" t="str">
            <v>19287-THIRD PARTY MGR SUPPORT</v>
          </cell>
          <cell r="C1542" t="str">
            <v>AM Operations</v>
          </cell>
          <cell r="D1542" t="str">
            <v>GWM Operation</v>
          </cell>
          <cell r="E1542" t="str">
            <v>Core Ops</v>
          </cell>
          <cell r="F1542" t="str">
            <v>Core Ops</v>
          </cell>
          <cell r="G1542" t="str">
            <v>Jeff Bernstein</v>
          </cell>
        </row>
        <row r="1543">
          <cell r="A1543">
            <v>108178</v>
          </cell>
          <cell r="B1543" t="str">
            <v>108178-ACCOUNT TRANSITION</v>
          </cell>
          <cell r="C1543" t="str">
            <v>AM Operations</v>
          </cell>
          <cell r="D1543" t="str">
            <v>GWM Operation</v>
          </cell>
          <cell r="E1543" t="str">
            <v>Core Ops</v>
          </cell>
          <cell r="F1543" t="str">
            <v>Core Ops</v>
          </cell>
          <cell r="G1543" t="str">
            <v>Jeff Bernstein</v>
          </cell>
        </row>
        <row r="1544">
          <cell r="A1544">
            <v>108128</v>
          </cell>
          <cell r="B1544" t="str">
            <v>108128-OTHER PROJECTS</v>
          </cell>
          <cell r="C1544" t="str">
            <v>AM Operations</v>
          </cell>
          <cell r="D1544" t="str">
            <v>GWM Operation</v>
          </cell>
          <cell r="E1544" t="str">
            <v>Core Ops</v>
          </cell>
          <cell r="F1544" t="str">
            <v>Core Ops</v>
          </cell>
          <cell r="G1544" t="str">
            <v>Jeff Bernstein</v>
          </cell>
        </row>
        <row r="1545">
          <cell r="A1545">
            <v>105914</v>
          </cell>
          <cell r="B1545" t="str">
            <v>105914-THIRD PARTY MGR SUPPORT</v>
          </cell>
          <cell r="C1545" t="str">
            <v>AM Operations</v>
          </cell>
          <cell r="D1545" t="str">
            <v>GWM Operation</v>
          </cell>
          <cell r="E1545" t="str">
            <v>Core Ops</v>
          </cell>
          <cell r="F1545" t="str">
            <v>Core Ops</v>
          </cell>
          <cell r="G1545" t="str">
            <v>Jeff Bernstein</v>
          </cell>
        </row>
        <row r="1546">
          <cell r="A1546">
            <v>81478</v>
          </cell>
          <cell r="B1546" t="str">
            <v>81478-PB TAX GSS</v>
          </cell>
          <cell r="C1546" t="str">
            <v>AM Operations</v>
          </cell>
          <cell r="D1546" t="str">
            <v>GWM Operation</v>
          </cell>
          <cell r="E1546" t="str">
            <v>Core Ops</v>
          </cell>
          <cell r="F1546" t="str">
            <v>Core Ops</v>
          </cell>
          <cell r="G1546" t="str">
            <v>Jeff Bernstein</v>
          </cell>
        </row>
        <row r="1547">
          <cell r="A1547">
            <v>608082</v>
          </cell>
          <cell r="B1547" t="str">
            <v>608082-PB TAX COST</v>
          </cell>
          <cell r="C1547" t="str">
            <v>AM Operations</v>
          </cell>
          <cell r="D1547" t="str">
            <v>GWM Operation</v>
          </cell>
          <cell r="E1547" t="str">
            <v>Core Ops</v>
          </cell>
          <cell r="F1547" t="str">
            <v>Core Ops</v>
          </cell>
          <cell r="G1547" t="str">
            <v>Jeff Bernstein</v>
          </cell>
        </row>
        <row r="1548">
          <cell r="A1548">
            <v>608081</v>
          </cell>
          <cell r="B1548" t="str">
            <v>608081-PB TAX CONTROL</v>
          </cell>
          <cell r="C1548" t="str">
            <v>AM Operations</v>
          </cell>
          <cell r="D1548" t="str">
            <v>GWM Operation</v>
          </cell>
          <cell r="E1548" t="str">
            <v>Core Ops</v>
          </cell>
          <cell r="F1548" t="str">
            <v>Core Ops</v>
          </cell>
          <cell r="G1548" t="str">
            <v>Jeff Bernstein</v>
          </cell>
        </row>
        <row r="1549">
          <cell r="A1549">
            <v>607175</v>
          </cell>
          <cell r="B1549" t="str">
            <v>607175-PB TAX COST</v>
          </cell>
          <cell r="C1549" t="str">
            <v>AM Operations</v>
          </cell>
          <cell r="D1549" t="str">
            <v>GWM Operation</v>
          </cell>
          <cell r="E1549" t="str">
            <v>Core Ops</v>
          </cell>
          <cell r="F1549" t="str">
            <v>Core Ops</v>
          </cell>
          <cell r="G1549" t="str">
            <v>Jeff Bernstein</v>
          </cell>
        </row>
        <row r="1550">
          <cell r="A1550">
            <v>607174</v>
          </cell>
          <cell r="B1550" t="str">
            <v>607174-PB TAX CONTROL</v>
          </cell>
          <cell r="C1550" t="str">
            <v>AM Operations</v>
          </cell>
          <cell r="D1550" t="str">
            <v>GWM Operation</v>
          </cell>
          <cell r="E1550" t="str">
            <v>Core Ops</v>
          </cell>
          <cell r="F1550" t="str">
            <v>Core Ops</v>
          </cell>
          <cell r="G1550" t="str">
            <v>Jeff Bernstein</v>
          </cell>
        </row>
        <row r="1551">
          <cell r="A1551">
            <v>424731</v>
          </cell>
          <cell r="B1551" t="str">
            <v>424731-PB TAX COST - INDIA</v>
          </cell>
          <cell r="C1551" t="str">
            <v>AM Operations</v>
          </cell>
          <cell r="D1551" t="str">
            <v>GWM Operation</v>
          </cell>
          <cell r="E1551" t="str">
            <v>Core Ops</v>
          </cell>
          <cell r="F1551" t="str">
            <v>Core Ops</v>
          </cell>
          <cell r="G1551" t="str">
            <v>Jeff Bernstein</v>
          </cell>
        </row>
        <row r="1552">
          <cell r="A1552">
            <v>28696</v>
          </cell>
          <cell r="B1552" t="str">
            <v>28696-PB TAX COST</v>
          </cell>
          <cell r="C1552" t="str">
            <v>AM Operations</v>
          </cell>
          <cell r="D1552" t="str">
            <v>GWM Operation</v>
          </cell>
          <cell r="E1552" t="str">
            <v>Core Ops</v>
          </cell>
          <cell r="F1552" t="str">
            <v>Core Ops</v>
          </cell>
          <cell r="G1552" t="str">
            <v>Jeff Bernstein</v>
          </cell>
        </row>
        <row r="1553">
          <cell r="A1553">
            <v>28695</v>
          </cell>
          <cell r="B1553" t="str">
            <v>28695-PB TAX CONTROL</v>
          </cell>
          <cell r="C1553" t="str">
            <v>AM Operations</v>
          </cell>
          <cell r="D1553" t="str">
            <v>GWM Operation</v>
          </cell>
          <cell r="E1553" t="str">
            <v>Core Ops</v>
          </cell>
          <cell r="F1553" t="str">
            <v>Core Ops</v>
          </cell>
          <cell r="G1553" t="str">
            <v>Jeff Bernstein</v>
          </cell>
        </row>
        <row r="1554">
          <cell r="A1554">
            <v>107387</v>
          </cell>
          <cell r="B1554" t="str">
            <v>107387-PB TAX COST</v>
          </cell>
          <cell r="C1554" t="str">
            <v>AM Operations</v>
          </cell>
          <cell r="D1554" t="str">
            <v>GWM Operation</v>
          </cell>
          <cell r="E1554" t="str">
            <v>Core Ops</v>
          </cell>
          <cell r="F1554" t="str">
            <v>Core Ops</v>
          </cell>
          <cell r="G1554" t="str">
            <v>Jeff Bernstein</v>
          </cell>
        </row>
        <row r="1555">
          <cell r="A1555">
            <v>107386</v>
          </cell>
          <cell r="B1555" t="str">
            <v>107386-PB TAX CONTROL</v>
          </cell>
          <cell r="C1555" t="str">
            <v>AM Operations</v>
          </cell>
          <cell r="D1555" t="str">
            <v>GWM Operation</v>
          </cell>
          <cell r="E1555" t="str">
            <v>Core Ops</v>
          </cell>
          <cell r="F1555" t="str">
            <v>Core Ops</v>
          </cell>
          <cell r="G1555" t="str">
            <v>Jeff Bernstein</v>
          </cell>
        </row>
        <row r="1556">
          <cell r="A1556">
            <v>82072</v>
          </cell>
          <cell r="B1556" t="str">
            <v>82072-RECONCILIATIONS GSS</v>
          </cell>
          <cell r="C1556" t="str">
            <v>AM Operations</v>
          </cell>
          <cell r="D1556" t="str">
            <v>GWM Operation</v>
          </cell>
          <cell r="E1556" t="str">
            <v>Core Ops</v>
          </cell>
          <cell r="F1556" t="str">
            <v>Core Ops</v>
          </cell>
          <cell r="G1556" t="str">
            <v>Jeff Bernstein</v>
          </cell>
        </row>
        <row r="1557">
          <cell r="A1557">
            <v>608056</v>
          </cell>
          <cell r="B1557" t="str">
            <v>608056-RECONCILIATIONS</v>
          </cell>
          <cell r="C1557" t="str">
            <v>AM Operations</v>
          </cell>
          <cell r="D1557" t="str">
            <v>GWM Operation</v>
          </cell>
          <cell r="E1557" t="str">
            <v>Core Ops</v>
          </cell>
          <cell r="F1557" t="str">
            <v>Core Ops</v>
          </cell>
          <cell r="G1557" t="str">
            <v>Jeff Bernstein</v>
          </cell>
        </row>
        <row r="1558">
          <cell r="A1558">
            <v>607149</v>
          </cell>
          <cell r="B1558" t="str">
            <v>607149-RECONCILIATIONS</v>
          </cell>
          <cell r="C1558" t="str">
            <v>AM Operations</v>
          </cell>
          <cell r="D1558" t="str">
            <v>GWM Operation</v>
          </cell>
          <cell r="E1558" t="str">
            <v>Core Ops</v>
          </cell>
          <cell r="F1558" t="str">
            <v>Core Ops</v>
          </cell>
          <cell r="G1558" t="str">
            <v>Jeff Bernstein</v>
          </cell>
        </row>
        <row r="1559">
          <cell r="A1559">
            <v>424733</v>
          </cell>
          <cell r="B1559" t="str">
            <v>424733-GWM RECON - VFS IND</v>
          </cell>
          <cell r="C1559" t="str">
            <v>AM Operations</v>
          </cell>
          <cell r="D1559" t="str">
            <v>GWM Operation</v>
          </cell>
          <cell r="E1559" t="str">
            <v>Core Ops</v>
          </cell>
          <cell r="F1559" t="str">
            <v>Core Ops</v>
          </cell>
          <cell r="G1559" t="str">
            <v>Jeff Bernstein</v>
          </cell>
        </row>
        <row r="1560">
          <cell r="A1560">
            <v>409792</v>
          </cell>
          <cell r="B1560" t="str">
            <v>409792-RECONCILIATIONS - INDIA</v>
          </cell>
          <cell r="C1560" t="str">
            <v>AM Operations</v>
          </cell>
          <cell r="D1560" t="str">
            <v>GWM Operation</v>
          </cell>
          <cell r="E1560" t="str">
            <v>Core Ops</v>
          </cell>
          <cell r="F1560" t="str">
            <v>Core Ops</v>
          </cell>
          <cell r="G1560" t="str">
            <v>Jeff Bernstein</v>
          </cell>
        </row>
        <row r="1561">
          <cell r="A1561">
            <v>35154</v>
          </cell>
          <cell r="B1561" t="str">
            <v>35154-RECONCILIATIONS</v>
          </cell>
          <cell r="C1561" t="str">
            <v>AM Operations</v>
          </cell>
          <cell r="D1561" t="str">
            <v>GWM Operation</v>
          </cell>
          <cell r="E1561" t="str">
            <v>Core Ops</v>
          </cell>
          <cell r="F1561" t="str">
            <v>Core Ops</v>
          </cell>
          <cell r="G1561" t="str">
            <v>Jeff Bernstein</v>
          </cell>
        </row>
        <row r="1562">
          <cell r="A1562">
            <v>108165</v>
          </cell>
          <cell r="B1562" t="str">
            <v>108165-RECONCILIATIONS</v>
          </cell>
          <cell r="C1562" t="str">
            <v>AM Operations</v>
          </cell>
          <cell r="D1562" t="str">
            <v>GWM Operation</v>
          </cell>
          <cell r="E1562" t="str">
            <v>Core Ops</v>
          </cell>
          <cell r="F1562" t="str">
            <v>Core Ops</v>
          </cell>
          <cell r="G1562" t="str">
            <v>Jeff Bernstein</v>
          </cell>
        </row>
        <row r="1563">
          <cell r="A1563">
            <v>608063</v>
          </cell>
          <cell r="B1563" t="str">
            <v>608063-PB DE FEE BILLING</v>
          </cell>
          <cell r="C1563" t="str">
            <v>AM Operations</v>
          </cell>
          <cell r="D1563" t="str">
            <v>GWM Operation</v>
          </cell>
          <cell r="E1563" t="str">
            <v>Core Ops</v>
          </cell>
          <cell r="F1563" t="str">
            <v>Core Ops</v>
          </cell>
          <cell r="G1563" t="str">
            <v>Jeff Bernstein</v>
          </cell>
        </row>
        <row r="1564">
          <cell r="A1564">
            <v>607156</v>
          </cell>
          <cell r="B1564" t="str">
            <v>607156-PB DE FEE BILLING</v>
          </cell>
          <cell r="C1564" t="str">
            <v>AM Operations</v>
          </cell>
          <cell r="D1564" t="str">
            <v>GWM Operation</v>
          </cell>
          <cell r="E1564" t="str">
            <v>Core Ops</v>
          </cell>
          <cell r="F1564" t="str">
            <v>Core Ops</v>
          </cell>
          <cell r="G1564" t="str">
            <v>Jeff Bernstein</v>
          </cell>
        </row>
        <row r="1565">
          <cell r="A1565">
            <v>441430</v>
          </cell>
          <cell r="B1565" t="str">
            <v>441430-PCS FEE BILLING (INDIA)</v>
          </cell>
          <cell r="C1565" t="str">
            <v>AM Operations</v>
          </cell>
          <cell r="D1565" t="str">
            <v>GWM Operation</v>
          </cell>
          <cell r="E1565" t="str">
            <v>Core Ops</v>
          </cell>
          <cell r="F1565" t="str">
            <v>Core Ops</v>
          </cell>
          <cell r="G1565" t="str">
            <v>Jeff Bernstein</v>
          </cell>
        </row>
        <row r="1566">
          <cell r="A1566">
            <v>35176</v>
          </cell>
          <cell r="B1566" t="str">
            <v>35176-PB DE FEE BILLING</v>
          </cell>
          <cell r="C1566" t="str">
            <v>AM Operations</v>
          </cell>
          <cell r="D1566" t="str">
            <v>GWM Operation</v>
          </cell>
          <cell r="E1566" t="str">
            <v>Core Ops</v>
          </cell>
          <cell r="F1566" t="str">
            <v>Core Ops</v>
          </cell>
          <cell r="G1566" t="str">
            <v>Jeff Bernstein</v>
          </cell>
        </row>
        <row r="1567">
          <cell r="A1567">
            <v>108186</v>
          </cell>
          <cell r="B1567" t="str">
            <v>108186-PB DE FEE BILLING</v>
          </cell>
          <cell r="C1567" t="str">
            <v>AM Operations</v>
          </cell>
          <cell r="D1567" t="str">
            <v>GWM Operation</v>
          </cell>
          <cell r="E1567" t="str">
            <v>Core Ops</v>
          </cell>
          <cell r="F1567" t="str">
            <v>Core Ops</v>
          </cell>
          <cell r="G1567" t="str">
            <v>Jeff Bernstein</v>
          </cell>
        </row>
        <row r="1568">
          <cell r="A1568">
            <v>2418</v>
          </cell>
          <cell r="B1568" t="str">
            <v>02418-FEE BILLING GSS</v>
          </cell>
          <cell r="C1568" t="str">
            <v>AM Operations</v>
          </cell>
          <cell r="D1568" t="str">
            <v>GWM Operation</v>
          </cell>
          <cell r="E1568" t="str">
            <v>Core Ops</v>
          </cell>
          <cell r="F1568" t="str">
            <v>Core Ops</v>
          </cell>
          <cell r="G1568" t="str">
            <v>Jeff Bernstein</v>
          </cell>
        </row>
        <row r="1569">
          <cell r="A1569">
            <v>607849</v>
          </cell>
          <cell r="B1569" t="str">
            <v>607849-ASSET SETUP &amp; PRICING DE</v>
          </cell>
          <cell r="C1569" t="str">
            <v>AM Operations</v>
          </cell>
          <cell r="D1569" t="str">
            <v>GWM Operation</v>
          </cell>
          <cell r="E1569" t="str">
            <v>Core Ops</v>
          </cell>
          <cell r="F1569" t="str">
            <v>Core Ops</v>
          </cell>
          <cell r="G1569" t="str">
            <v>Jeff Bernstein</v>
          </cell>
        </row>
        <row r="1570">
          <cell r="A1570">
            <v>606948</v>
          </cell>
          <cell r="B1570" t="str">
            <v>606948-ASSET SETUP &amp; PRICING DE</v>
          </cell>
          <cell r="C1570" t="str">
            <v>AM Operations</v>
          </cell>
          <cell r="D1570" t="str">
            <v>GWM Operation</v>
          </cell>
          <cell r="E1570" t="str">
            <v>Core Ops</v>
          </cell>
          <cell r="F1570" t="str">
            <v>Core Ops</v>
          </cell>
          <cell r="G1570" t="str">
            <v>Jeff Bernstein</v>
          </cell>
        </row>
        <row r="1571">
          <cell r="A1571">
            <v>418833</v>
          </cell>
          <cell r="B1571" t="str">
            <v>418833-ASSET SETUP &amp; PRICING DE</v>
          </cell>
          <cell r="C1571" t="str">
            <v>AM Operations</v>
          </cell>
          <cell r="D1571" t="str">
            <v>GWM Operation</v>
          </cell>
          <cell r="E1571" t="str">
            <v>Core Ops</v>
          </cell>
          <cell r="F1571" t="str">
            <v>Core Ops</v>
          </cell>
          <cell r="G1571" t="str">
            <v>Jeff Bernstein</v>
          </cell>
        </row>
        <row r="1572">
          <cell r="A1572">
            <v>29403</v>
          </cell>
          <cell r="B1572" t="str">
            <v>29403-PRICING &amp; DATA MGMT</v>
          </cell>
          <cell r="C1572" t="str">
            <v>AM Operations</v>
          </cell>
          <cell r="D1572" t="str">
            <v>GWM Operation</v>
          </cell>
          <cell r="E1572" t="str">
            <v>Core Ops</v>
          </cell>
          <cell r="F1572" t="str">
            <v>Core Ops</v>
          </cell>
          <cell r="G1572" t="str">
            <v>Jeff Bernstein</v>
          </cell>
        </row>
        <row r="1573">
          <cell r="A1573">
            <v>29110</v>
          </cell>
          <cell r="B1573" t="str">
            <v>29110-ASSET SETUP &amp; PRICING - 865</v>
          </cell>
          <cell r="C1573" t="str">
            <v>AM Operations</v>
          </cell>
          <cell r="D1573" t="str">
            <v>GWM Operation</v>
          </cell>
          <cell r="E1573" t="str">
            <v>Specialty Assets</v>
          </cell>
          <cell r="F1573" t="str">
            <v>Specialty Assets</v>
          </cell>
          <cell r="G1573" t="str">
            <v>Jeff Bernstein</v>
          </cell>
        </row>
        <row r="1574">
          <cell r="A1574">
            <v>18180</v>
          </cell>
          <cell r="B1574" t="str">
            <v>18180-ASSET SETUP &amp; PRICING INDIA</v>
          </cell>
          <cell r="C1574" t="str">
            <v>AM Operations</v>
          </cell>
          <cell r="D1574" t="str">
            <v>GWM Operation</v>
          </cell>
          <cell r="E1574" t="str">
            <v>Core Ops</v>
          </cell>
          <cell r="F1574" t="str">
            <v>Core Ops</v>
          </cell>
          <cell r="G1574" t="str">
            <v>Jeff Bernstein</v>
          </cell>
        </row>
        <row r="1575">
          <cell r="A1575">
            <v>89283</v>
          </cell>
          <cell r="B1575" t="str">
            <v>89283-CTF RECORDKEEPING UNIT</v>
          </cell>
          <cell r="C1575" t="str">
            <v>AM Operations</v>
          </cell>
          <cell r="D1575" t="str">
            <v>GWM Operation</v>
          </cell>
          <cell r="E1575" t="str">
            <v>Core Ops</v>
          </cell>
          <cell r="F1575" t="str">
            <v>Core Ops</v>
          </cell>
          <cell r="G1575" t="str">
            <v>Jeff Bernstein</v>
          </cell>
        </row>
        <row r="1576">
          <cell r="A1576">
            <v>88931</v>
          </cell>
          <cell r="B1576" t="str">
            <v>88931-ASSET PRICING UNIT</v>
          </cell>
          <cell r="C1576" t="str">
            <v>AM Operations</v>
          </cell>
          <cell r="D1576" t="str">
            <v>GWM Operation</v>
          </cell>
          <cell r="E1576" t="str">
            <v>Core Ops</v>
          </cell>
          <cell r="F1576" t="str">
            <v>Core Ops</v>
          </cell>
          <cell r="G1576" t="str">
            <v>Jeff Bernstein</v>
          </cell>
        </row>
        <row r="1577">
          <cell r="A1577">
            <v>85135</v>
          </cell>
          <cell r="B1577" t="str">
            <v>85135-TX AMT TRADING</v>
          </cell>
          <cell r="C1577" t="str">
            <v>AM Operations</v>
          </cell>
          <cell r="D1577" t="str">
            <v>GWM Operation</v>
          </cell>
          <cell r="E1577" t="str">
            <v>Core Ops</v>
          </cell>
          <cell r="F1577" t="str">
            <v>Core Ops</v>
          </cell>
          <cell r="G1577" t="str">
            <v>Jeff Bernstein</v>
          </cell>
        </row>
        <row r="1578">
          <cell r="A1578">
            <v>85120</v>
          </cell>
          <cell r="B1578" t="str">
            <v>85120-TX-FRB/MISC TRADE SUPPORT</v>
          </cell>
          <cell r="C1578" t="str">
            <v>AM Operations</v>
          </cell>
          <cell r="D1578" t="str">
            <v>GWM Operation</v>
          </cell>
          <cell r="E1578" t="str">
            <v>Core Ops</v>
          </cell>
          <cell r="F1578" t="str">
            <v>Core Ops</v>
          </cell>
          <cell r="G1578" t="str">
            <v>Jeff Bernstein</v>
          </cell>
        </row>
        <row r="1579">
          <cell r="A1579">
            <v>85113</v>
          </cell>
          <cell r="B1579" t="str">
            <v>85113-QUALITY ASSURANCE/RECON UNIT</v>
          </cell>
          <cell r="C1579" t="str">
            <v>AM Operations</v>
          </cell>
          <cell r="D1579" t="str">
            <v>GWM Operation</v>
          </cell>
          <cell r="E1579" t="str">
            <v>Core Ops</v>
          </cell>
          <cell r="F1579" t="str">
            <v>Core Ops</v>
          </cell>
          <cell r="G1579" t="str">
            <v>Jeff Bernstein</v>
          </cell>
        </row>
        <row r="1580">
          <cell r="A1580">
            <v>85112</v>
          </cell>
          <cell r="B1580" t="str">
            <v>85112-TX-MANDATORY CORPORATE ACTIONS</v>
          </cell>
          <cell r="C1580" t="str">
            <v>AM Operations</v>
          </cell>
          <cell r="D1580" t="str">
            <v>GWM Operation</v>
          </cell>
          <cell r="E1580" t="str">
            <v>Core Ops</v>
          </cell>
          <cell r="F1580" t="str">
            <v>Core Ops</v>
          </cell>
          <cell r="G1580" t="str">
            <v>Jeff Bernstein</v>
          </cell>
        </row>
        <row r="1581">
          <cell r="A1581">
            <v>85110</v>
          </cell>
          <cell r="B1581" t="str">
            <v>85110-TAX UNIT</v>
          </cell>
          <cell r="C1581" t="str">
            <v>AM Operations</v>
          </cell>
          <cell r="D1581" t="str">
            <v>GWM Operation</v>
          </cell>
          <cell r="E1581" t="str">
            <v>Core Ops</v>
          </cell>
          <cell r="F1581" t="str">
            <v>Core Ops</v>
          </cell>
          <cell r="G1581" t="str">
            <v>Jeff Bernstein</v>
          </cell>
        </row>
        <row r="1582">
          <cell r="A1582">
            <v>85101</v>
          </cell>
          <cell r="B1582" t="str">
            <v>85101-TX AMT RECOVERIES</v>
          </cell>
          <cell r="C1582" t="str">
            <v>AM Operations</v>
          </cell>
          <cell r="D1582" t="str">
            <v>GWM Operation</v>
          </cell>
          <cell r="E1582" t="str">
            <v>Core Ops</v>
          </cell>
          <cell r="F1582" t="str">
            <v>Core Ops</v>
          </cell>
          <cell r="G1582" t="str">
            <v>Jeff Bernstein</v>
          </cell>
        </row>
        <row r="1583">
          <cell r="A1583">
            <v>85100</v>
          </cell>
          <cell r="B1583" t="str">
            <v>85100-ASSET SERVICES DIV ADMIN</v>
          </cell>
          <cell r="C1583" t="str">
            <v>AM Operations</v>
          </cell>
          <cell r="D1583" t="str">
            <v>GWM Operation</v>
          </cell>
          <cell r="E1583" t="str">
            <v>Core Ops</v>
          </cell>
          <cell r="F1583" t="str">
            <v>Core Ops</v>
          </cell>
          <cell r="G1583" t="str">
            <v>Jeff Bernstein</v>
          </cell>
        </row>
        <row r="1584">
          <cell r="A1584">
            <v>84871</v>
          </cell>
          <cell r="B1584" t="str">
            <v>84871-NY MANDATORY CORPORATE ACTIONS</v>
          </cell>
          <cell r="C1584" t="str">
            <v>AM Operations</v>
          </cell>
          <cell r="D1584" t="str">
            <v>GWM Operation</v>
          </cell>
          <cell r="E1584" t="str">
            <v>Core Ops</v>
          </cell>
          <cell r="F1584" t="str">
            <v>Core Ops</v>
          </cell>
          <cell r="G1584" t="str">
            <v>Jeff Bernstein</v>
          </cell>
        </row>
        <row r="1585">
          <cell r="A1585">
            <v>84867</v>
          </cell>
          <cell r="B1585" t="str">
            <v>84867-GTS NY OPERATING ACCT</v>
          </cell>
          <cell r="C1585" t="str">
            <v>AM Operations</v>
          </cell>
          <cell r="D1585" t="str">
            <v>GWM Operation</v>
          </cell>
          <cell r="E1585" t="str">
            <v>Core Ops</v>
          </cell>
          <cell r="F1585" t="str">
            <v>Core Ops</v>
          </cell>
          <cell r="G1585" t="str">
            <v>Jeff Bernstein</v>
          </cell>
        </row>
        <row r="1586">
          <cell r="A1586">
            <v>84588</v>
          </cell>
          <cell r="B1586" t="str">
            <v>84588-DALLAS ADMIN SUPPORT SVCS</v>
          </cell>
          <cell r="C1586" t="str">
            <v>AM Operations</v>
          </cell>
          <cell r="D1586" t="str">
            <v>GWM Operation</v>
          </cell>
          <cell r="E1586" t="str">
            <v>Core Ops</v>
          </cell>
          <cell r="F1586" t="str">
            <v>Core Ops</v>
          </cell>
          <cell r="G1586" t="str">
            <v>Jeff Bernstein</v>
          </cell>
        </row>
        <row r="1587">
          <cell r="A1587">
            <v>84150</v>
          </cell>
          <cell r="B1587" t="str">
            <v>84150-NY-SECURITIES SPECIAL PROC</v>
          </cell>
          <cell r="C1587" t="str">
            <v>AM Operations</v>
          </cell>
          <cell r="D1587" t="str">
            <v>GWM Operation</v>
          </cell>
          <cell r="E1587" t="str">
            <v>Core Ops</v>
          </cell>
          <cell r="F1587" t="str">
            <v>Core Ops</v>
          </cell>
          <cell r="G1587" t="str">
            <v>Jeff Bernstein</v>
          </cell>
        </row>
        <row r="1588">
          <cell r="A1588">
            <v>84125</v>
          </cell>
          <cell r="B1588" t="str">
            <v>84125-TX AMT HELP DESK</v>
          </cell>
          <cell r="C1588" t="str">
            <v>AM Operations</v>
          </cell>
          <cell r="D1588" t="str">
            <v>GWM Operation</v>
          </cell>
          <cell r="E1588" t="str">
            <v>Core Ops</v>
          </cell>
          <cell r="F1588" t="str">
            <v>Core Ops</v>
          </cell>
          <cell r="G1588" t="str">
            <v>Jeff Bernstein</v>
          </cell>
        </row>
        <row r="1589">
          <cell r="A1589">
            <v>84123</v>
          </cell>
          <cell r="B1589" t="str">
            <v>84123-JP PB IRA /CAREGIVERS UNIT</v>
          </cell>
          <cell r="C1589" t="str">
            <v>AM Operations</v>
          </cell>
          <cell r="D1589" t="str">
            <v>GWM Operation</v>
          </cell>
          <cell r="E1589" t="str">
            <v>Core Ops</v>
          </cell>
          <cell r="F1589" t="str">
            <v>Core Ops</v>
          </cell>
          <cell r="G1589" t="str">
            <v>Jeff Bernstein</v>
          </cell>
        </row>
        <row r="1590">
          <cell r="A1590">
            <v>84117</v>
          </cell>
          <cell r="B1590" t="str">
            <v>84117-CLIENT REPORTING</v>
          </cell>
          <cell r="C1590" t="str">
            <v>AM Operations</v>
          </cell>
          <cell r="D1590" t="str">
            <v>GWM Operation</v>
          </cell>
          <cell r="E1590" t="str">
            <v>Core Ops</v>
          </cell>
          <cell r="F1590" t="str">
            <v>Core Ops</v>
          </cell>
          <cell r="G1590" t="str">
            <v>Jeff Bernstein</v>
          </cell>
        </row>
        <row r="1591">
          <cell r="A1591">
            <v>84075</v>
          </cell>
          <cell r="B1591" t="str">
            <v>84075-COMPLIANCE &amp; REPORTING UNIT</v>
          </cell>
          <cell r="C1591" t="str">
            <v>AM Operations</v>
          </cell>
          <cell r="D1591" t="str">
            <v>GWM Operation</v>
          </cell>
          <cell r="E1591" t="str">
            <v>Core Ops</v>
          </cell>
          <cell r="F1591" t="str">
            <v>Core Ops</v>
          </cell>
          <cell r="G1591" t="str">
            <v>Jeff Bernstein</v>
          </cell>
        </row>
        <row r="1592">
          <cell r="A1592">
            <v>84069</v>
          </cell>
          <cell r="B1592" t="str">
            <v>84069-TX AMT PROJECTS</v>
          </cell>
          <cell r="C1592" t="str">
            <v>AM Operations</v>
          </cell>
          <cell r="D1592" t="str">
            <v>GWM Operation</v>
          </cell>
          <cell r="E1592" t="str">
            <v>Core Ops</v>
          </cell>
          <cell r="F1592" t="str">
            <v>Core Ops</v>
          </cell>
          <cell r="G1592" t="str">
            <v>Jeff Bernstein</v>
          </cell>
        </row>
        <row r="1593">
          <cell r="A1593">
            <v>84067</v>
          </cell>
          <cell r="B1593" t="str">
            <v>84067-SYSTEMS &amp; PROJECTS</v>
          </cell>
          <cell r="C1593" t="str">
            <v>AM Operations</v>
          </cell>
          <cell r="D1593" t="str">
            <v>GWM Operation</v>
          </cell>
          <cell r="E1593" t="str">
            <v>Core Ops</v>
          </cell>
          <cell r="F1593" t="str">
            <v>Core Ops</v>
          </cell>
          <cell r="G1593" t="str">
            <v>Jeff Bernstein</v>
          </cell>
        </row>
        <row r="1594">
          <cell r="A1594">
            <v>84047</v>
          </cell>
          <cell r="B1594" t="str">
            <v>84047-PB OPS TX FEE BILLING</v>
          </cell>
          <cell r="C1594" t="str">
            <v>AM Operations</v>
          </cell>
          <cell r="D1594" t="str">
            <v>GWM Operation</v>
          </cell>
          <cell r="E1594" t="str">
            <v>Core Ops</v>
          </cell>
          <cell r="F1594" t="str">
            <v>Core Ops</v>
          </cell>
          <cell r="G1594" t="str">
            <v>Jeff Bernstein</v>
          </cell>
        </row>
        <row r="1595">
          <cell r="A1595">
            <v>84045</v>
          </cell>
          <cell r="B1595" t="str">
            <v>84045-FUNDS ACCOUNTING</v>
          </cell>
          <cell r="C1595" t="str">
            <v>AM Operations</v>
          </cell>
          <cell r="D1595" t="str">
            <v>GWM Operation</v>
          </cell>
          <cell r="E1595" t="str">
            <v>Core Ops</v>
          </cell>
          <cell r="F1595" t="str">
            <v>Core Ops</v>
          </cell>
          <cell r="G1595" t="str">
            <v>Jeff Bernstein</v>
          </cell>
        </row>
        <row r="1596">
          <cell r="A1596">
            <v>84043</v>
          </cell>
          <cell r="B1596" t="str">
            <v>84043-TX AMT STIF</v>
          </cell>
          <cell r="C1596" t="str">
            <v>AM Operations</v>
          </cell>
          <cell r="D1596" t="str">
            <v>GWM Operation</v>
          </cell>
          <cell r="E1596" t="str">
            <v>Core Ops</v>
          </cell>
          <cell r="F1596" t="str">
            <v>Core Ops</v>
          </cell>
          <cell r="G1596" t="str">
            <v>Jeff Bernstein</v>
          </cell>
        </row>
        <row r="1597">
          <cell r="A1597">
            <v>84042</v>
          </cell>
          <cell r="B1597" t="str">
            <v>84042-DISBURSEMENTS UNIT</v>
          </cell>
          <cell r="C1597" t="str">
            <v>AM Operations</v>
          </cell>
          <cell r="D1597" t="str">
            <v>GWM Operation</v>
          </cell>
          <cell r="E1597" t="str">
            <v>Core Ops</v>
          </cell>
          <cell r="F1597" t="str">
            <v>Core Ops</v>
          </cell>
          <cell r="G1597" t="str">
            <v>Jeff Bernstein</v>
          </cell>
        </row>
        <row r="1598">
          <cell r="A1598">
            <v>84041</v>
          </cell>
          <cell r="B1598" t="str">
            <v>84041-PBMO TEXAS-CASH</v>
          </cell>
          <cell r="C1598" t="str">
            <v>AM Operations</v>
          </cell>
          <cell r="D1598" t="str">
            <v>GWM Operation</v>
          </cell>
          <cell r="E1598" t="str">
            <v>Core Ops</v>
          </cell>
          <cell r="F1598" t="str">
            <v>Core Ops</v>
          </cell>
          <cell r="G1598" t="str">
            <v>Jeff Bernstein</v>
          </cell>
        </row>
        <row r="1599">
          <cell r="A1599">
            <v>84024</v>
          </cell>
          <cell r="B1599" t="str">
            <v>84024-TX-INTEREST INCOME PROCESSING UNIT</v>
          </cell>
          <cell r="C1599" t="str">
            <v>AM Operations</v>
          </cell>
          <cell r="D1599" t="str">
            <v>GWM Operation</v>
          </cell>
          <cell r="E1599" t="str">
            <v>Core Ops</v>
          </cell>
          <cell r="F1599" t="str">
            <v>Core Ops</v>
          </cell>
          <cell r="G1599" t="str">
            <v>Jeff Bernstein</v>
          </cell>
        </row>
        <row r="1600">
          <cell r="A1600">
            <v>84023</v>
          </cell>
          <cell r="B1600" t="str">
            <v>84023-TRUST ACCOUNTING UNIT</v>
          </cell>
          <cell r="C1600" t="str">
            <v>AM Operations</v>
          </cell>
          <cell r="D1600" t="str">
            <v>GWM Operation</v>
          </cell>
          <cell r="E1600" t="str">
            <v>Core Ops</v>
          </cell>
          <cell r="F1600" t="str">
            <v>Core Ops</v>
          </cell>
          <cell r="G1600" t="str">
            <v>Jeff Bernstein</v>
          </cell>
        </row>
        <row r="1601">
          <cell r="A1601">
            <v>84022</v>
          </cell>
          <cell r="B1601" t="str">
            <v>84022-TRUST ACCOUNTING SYSTEMS ADM</v>
          </cell>
          <cell r="C1601" t="str">
            <v>AM Operations</v>
          </cell>
          <cell r="D1601" t="str">
            <v>GWM Operation</v>
          </cell>
          <cell r="E1601" t="str">
            <v>Core Ops</v>
          </cell>
          <cell r="F1601" t="str">
            <v>Core Ops</v>
          </cell>
          <cell r="G1601" t="str">
            <v>Jeff Bernstein</v>
          </cell>
        </row>
        <row r="1602">
          <cell r="A1602">
            <v>84013</v>
          </cell>
          <cell r="B1602" t="str">
            <v>84013-TX AMT MUTUAL FUNDS</v>
          </cell>
          <cell r="C1602" t="str">
            <v>AM Operations</v>
          </cell>
          <cell r="D1602" t="str">
            <v>GWM Operation</v>
          </cell>
          <cell r="E1602" t="str">
            <v>Core Ops</v>
          </cell>
          <cell r="F1602" t="str">
            <v>Core Ops</v>
          </cell>
          <cell r="G1602" t="str">
            <v>Jeff Bernstein</v>
          </cell>
        </row>
        <row r="1603">
          <cell r="A1603">
            <v>84001</v>
          </cell>
          <cell r="B1603" t="str">
            <v>84001-TECHNOLOGY SERVICES</v>
          </cell>
          <cell r="C1603" t="str">
            <v>AM Operations</v>
          </cell>
          <cell r="D1603" t="str">
            <v>GWM Operation</v>
          </cell>
          <cell r="E1603" t="str">
            <v>Core Ops</v>
          </cell>
          <cell r="F1603" t="str">
            <v>Core Ops</v>
          </cell>
          <cell r="G1603" t="str">
            <v>Jeff Bernstein</v>
          </cell>
        </row>
        <row r="1604">
          <cell r="A1604">
            <v>83706</v>
          </cell>
          <cell r="B1604" t="str">
            <v>83706-TX TRUST OPERATIONS INTL</v>
          </cell>
          <cell r="C1604" t="str">
            <v>AM Operations</v>
          </cell>
          <cell r="D1604" t="str">
            <v>GWM Operation</v>
          </cell>
          <cell r="E1604" t="str">
            <v>Core Ops</v>
          </cell>
          <cell r="F1604" t="str">
            <v>Core Ops</v>
          </cell>
          <cell r="G1604" t="str">
            <v>Jeff Bernstein</v>
          </cell>
        </row>
        <row r="1605">
          <cell r="A1605">
            <v>82456</v>
          </cell>
          <cell r="B1605" t="str">
            <v>82456-NY AMT TRADING</v>
          </cell>
          <cell r="C1605" t="str">
            <v>AM Operations</v>
          </cell>
          <cell r="D1605" t="str">
            <v>GWM Operation</v>
          </cell>
          <cell r="E1605" t="str">
            <v>Core Ops</v>
          </cell>
          <cell r="F1605" t="str">
            <v>Core Ops</v>
          </cell>
          <cell r="G1605" t="str">
            <v>Jeff Bernstein</v>
          </cell>
        </row>
        <row r="1606">
          <cell r="A1606">
            <v>82397</v>
          </cell>
          <cell r="B1606" t="str">
            <v>82397-NY-PROXY/CLASS ACTION</v>
          </cell>
          <cell r="C1606" t="str">
            <v>AM Operations</v>
          </cell>
          <cell r="D1606" t="str">
            <v>GWM Operation</v>
          </cell>
          <cell r="E1606" t="str">
            <v>Core Ops</v>
          </cell>
          <cell r="F1606" t="str">
            <v>Core Ops</v>
          </cell>
          <cell r="G1606" t="str">
            <v>Jeff Bernstein</v>
          </cell>
        </row>
        <row r="1607">
          <cell r="A1607">
            <v>82396</v>
          </cell>
          <cell r="B1607" t="str">
            <v>82396-TX-PROXY/CLASS ACTIONS</v>
          </cell>
          <cell r="C1607" t="str">
            <v>AM Operations</v>
          </cell>
          <cell r="D1607" t="str">
            <v>GWM Operation</v>
          </cell>
          <cell r="E1607" t="str">
            <v>Core Ops</v>
          </cell>
          <cell r="F1607" t="str">
            <v>Core Ops</v>
          </cell>
          <cell r="G1607" t="str">
            <v>Jeff Bernstein</v>
          </cell>
        </row>
        <row r="1608">
          <cell r="A1608">
            <v>82395</v>
          </cell>
          <cell r="B1608" t="str">
            <v>82395-NY-SECURITIES REDEMPTIONS</v>
          </cell>
          <cell r="C1608" t="str">
            <v>AM Operations</v>
          </cell>
          <cell r="D1608" t="str">
            <v>GWM Operation</v>
          </cell>
          <cell r="E1608" t="str">
            <v>Core Ops</v>
          </cell>
          <cell r="F1608" t="str">
            <v>Core Ops</v>
          </cell>
          <cell r="G1608" t="str">
            <v>Jeff Bernstein</v>
          </cell>
        </row>
        <row r="1609">
          <cell r="A1609">
            <v>82394</v>
          </cell>
          <cell r="B1609" t="str">
            <v>82394-TX-SECURITIES REDEMPTIONS</v>
          </cell>
          <cell r="C1609" t="str">
            <v>AM Operations</v>
          </cell>
          <cell r="D1609" t="str">
            <v>GWM Operation</v>
          </cell>
          <cell r="E1609" t="str">
            <v>Core Ops</v>
          </cell>
          <cell r="F1609" t="str">
            <v>Core Ops</v>
          </cell>
          <cell r="G1609" t="str">
            <v>Jeff Bernstein</v>
          </cell>
        </row>
        <row r="1610">
          <cell r="A1610">
            <v>82226</v>
          </cell>
          <cell r="B1610" t="str">
            <v>82226-TRUST OPERATIONS MSA SUSPENSE</v>
          </cell>
          <cell r="C1610" t="str">
            <v>AM Operations</v>
          </cell>
          <cell r="D1610" t="str">
            <v>GWM Operation</v>
          </cell>
          <cell r="E1610" t="str">
            <v>Core Ops</v>
          </cell>
          <cell r="F1610" t="str">
            <v>Core Ops</v>
          </cell>
          <cell r="G1610" t="str">
            <v>Jeff Bernstein</v>
          </cell>
        </row>
        <row r="1611">
          <cell r="A1611">
            <v>82193</v>
          </cell>
          <cell r="B1611" t="str">
            <v>82193-NY AMT REORG</v>
          </cell>
          <cell r="C1611" t="str">
            <v>AM Operations</v>
          </cell>
          <cell r="D1611" t="str">
            <v>GWM Operation</v>
          </cell>
          <cell r="E1611" t="str">
            <v>Core Ops</v>
          </cell>
          <cell r="F1611" t="str">
            <v>Core Ops</v>
          </cell>
          <cell r="G1611" t="str">
            <v>Jeff Bernstein</v>
          </cell>
        </row>
        <row r="1612">
          <cell r="A1612">
            <v>82192</v>
          </cell>
          <cell r="B1612" t="str">
            <v>82192-NY AMT ASSET SETUP</v>
          </cell>
          <cell r="C1612" t="str">
            <v>AM Operations</v>
          </cell>
          <cell r="D1612" t="str">
            <v>GWM Operation</v>
          </cell>
          <cell r="E1612" t="str">
            <v>Core Ops</v>
          </cell>
          <cell r="F1612" t="str">
            <v>Core Ops</v>
          </cell>
          <cell r="G1612" t="str">
            <v>Jeff Bernstein</v>
          </cell>
        </row>
        <row r="1613">
          <cell r="A1613">
            <v>82191</v>
          </cell>
          <cell r="B1613" t="str">
            <v>82191-NY-INTEREST INCOME PROCESSING UNIT</v>
          </cell>
          <cell r="C1613" t="str">
            <v>AM Operations</v>
          </cell>
          <cell r="D1613" t="str">
            <v>GWM Operation</v>
          </cell>
          <cell r="E1613" t="str">
            <v>Core Ops</v>
          </cell>
          <cell r="F1613" t="str">
            <v>Core Ops</v>
          </cell>
          <cell r="G1613" t="str">
            <v>Jeff Bernstein</v>
          </cell>
        </row>
        <row r="1614">
          <cell r="A1614">
            <v>82188</v>
          </cell>
          <cell r="B1614" t="str">
            <v>82188-NY AMT STIF</v>
          </cell>
          <cell r="C1614" t="str">
            <v>AM Operations</v>
          </cell>
          <cell r="D1614" t="str">
            <v>GWM Operation</v>
          </cell>
          <cell r="E1614" t="str">
            <v>Core Ops</v>
          </cell>
          <cell r="F1614" t="str">
            <v>Core Ops</v>
          </cell>
          <cell r="G1614" t="str">
            <v>Jeff Bernstein</v>
          </cell>
        </row>
        <row r="1615">
          <cell r="A1615">
            <v>82178</v>
          </cell>
          <cell r="B1615" t="str">
            <v>82178-PB OPS NY CASH REMITTANCE UNIT</v>
          </cell>
          <cell r="C1615" t="str">
            <v>AM Operations</v>
          </cell>
          <cell r="D1615" t="str">
            <v>GWM Operation</v>
          </cell>
          <cell r="E1615" t="str">
            <v>Core Ops</v>
          </cell>
          <cell r="F1615" t="str">
            <v>Core Ops</v>
          </cell>
          <cell r="G1615" t="str">
            <v>Jeff Bernstein</v>
          </cell>
        </row>
        <row r="1616">
          <cell r="A1616">
            <v>82177</v>
          </cell>
          <cell r="B1616" t="str">
            <v>82177-TX-SECURITIES SPECIAL PROC</v>
          </cell>
          <cell r="C1616" t="str">
            <v>AM Operations</v>
          </cell>
          <cell r="D1616" t="str">
            <v>GWM Operation</v>
          </cell>
          <cell r="E1616" t="str">
            <v>Core Ops</v>
          </cell>
          <cell r="F1616" t="str">
            <v>Core Ops</v>
          </cell>
          <cell r="G1616" t="str">
            <v>Jeff Bernstein</v>
          </cell>
        </row>
        <row r="1617">
          <cell r="A1617">
            <v>82154</v>
          </cell>
          <cell r="B1617" t="str">
            <v>82154-NY-FRB/MISC TRADE SUPPORT</v>
          </cell>
          <cell r="C1617" t="str">
            <v>AM Operations</v>
          </cell>
          <cell r="D1617" t="str">
            <v>GWM Operation</v>
          </cell>
          <cell r="E1617" t="str">
            <v>Core Ops</v>
          </cell>
          <cell r="F1617" t="str">
            <v>Core Ops</v>
          </cell>
          <cell r="G1617" t="str">
            <v>Jeff Bernstein</v>
          </cell>
        </row>
        <row r="1618">
          <cell r="A1618">
            <v>82134</v>
          </cell>
          <cell r="B1618" t="str">
            <v>82134-NY-MUTUAL FUND UNIT</v>
          </cell>
          <cell r="C1618" t="str">
            <v>AM Operations</v>
          </cell>
          <cell r="D1618" t="str">
            <v>GWM Operation</v>
          </cell>
          <cell r="E1618" t="str">
            <v>Core Ops</v>
          </cell>
          <cell r="F1618" t="str">
            <v>Core Ops</v>
          </cell>
          <cell r="G1618" t="str">
            <v>Jeff Bernstein</v>
          </cell>
        </row>
        <row r="1619">
          <cell r="A1619">
            <v>82132</v>
          </cell>
          <cell r="B1619" t="str">
            <v>82132-DALLAS MUMBAI ALLOCATIONS</v>
          </cell>
          <cell r="C1619" t="str">
            <v>AM Operations</v>
          </cell>
          <cell r="D1619" t="str">
            <v>GWM Operation</v>
          </cell>
          <cell r="E1619" t="str">
            <v>Core Ops</v>
          </cell>
          <cell r="F1619" t="str">
            <v>Core Ops</v>
          </cell>
          <cell r="G1619" t="str">
            <v>Jeff Bernstein</v>
          </cell>
        </row>
        <row r="1620">
          <cell r="A1620">
            <v>789901</v>
          </cell>
          <cell r="B1620" t="str">
            <v>789901-PLATFORMS - MIDDLE OFFICE</v>
          </cell>
          <cell r="C1620" t="str">
            <v>AM Operations</v>
          </cell>
          <cell r="D1620" t="str">
            <v>GWM Operation</v>
          </cell>
          <cell r="E1620" t="str">
            <v>Core Ops</v>
          </cell>
          <cell r="F1620" t="str">
            <v>Core Ops</v>
          </cell>
          <cell r="G1620" t="str">
            <v>Jeff Bernstein</v>
          </cell>
        </row>
        <row r="1621">
          <cell r="A1621">
            <v>787396</v>
          </cell>
          <cell r="B1621" t="str">
            <v>787396-RECONCILIATIONS  AND  ACCOUNTING</v>
          </cell>
          <cell r="C1621" t="str">
            <v>AM Operations</v>
          </cell>
          <cell r="D1621" t="str">
            <v>GWM Operation</v>
          </cell>
          <cell r="E1621" t="str">
            <v>Investment Middle Office</v>
          </cell>
          <cell r="F1621" t="str">
            <v>Investment Middle Office</v>
          </cell>
          <cell r="G1621" t="str">
            <v>Jeff Bernstein</v>
          </cell>
        </row>
        <row r="1622">
          <cell r="A1622">
            <v>782706</v>
          </cell>
          <cell r="B1622" t="str">
            <v>782706-CASH MOVEMENT</v>
          </cell>
          <cell r="C1622" t="str">
            <v>AM Operations</v>
          </cell>
          <cell r="D1622" t="str">
            <v>GWM Operation</v>
          </cell>
          <cell r="E1622" t="str">
            <v>Core Ops</v>
          </cell>
          <cell r="F1622" t="str">
            <v>Core Ops</v>
          </cell>
          <cell r="G1622" t="str">
            <v>Jeff Bernstein</v>
          </cell>
        </row>
        <row r="1623">
          <cell r="A1623">
            <v>782662</v>
          </cell>
          <cell r="B1623" t="str">
            <v>782662-INCOME</v>
          </cell>
          <cell r="C1623" t="str">
            <v>AM Operations</v>
          </cell>
          <cell r="D1623" t="str">
            <v>GWM Operation</v>
          </cell>
          <cell r="E1623" t="str">
            <v>Core Ops</v>
          </cell>
          <cell r="F1623" t="str">
            <v>Core Ops</v>
          </cell>
          <cell r="G1623" t="str">
            <v>Jeff Bernstein</v>
          </cell>
        </row>
        <row r="1624">
          <cell r="A1624">
            <v>782658</v>
          </cell>
          <cell r="B1624" t="str">
            <v>782658-CLASS ACTIONS AND PROXIES</v>
          </cell>
          <cell r="C1624" t="str">
            <v>AM Operations</v>
          </cell>
          <cell r="D1624" t="str">
            <v>GWM Operation</v>
          </cell>
          <cell r="E1624" t="str">
            <v>Core Ops</v>
          </cell>
          <cell r="F1624" t="str">
            <v>Core Ops</v>
          </cell>
          <cell r="G1624" t="str">
            <v>Jeff Bernstein</v>
          </cell>
        </row>
        <row r="1625">
          <cell r="A1625">
            <v>782657</v>
          </cell>
          <cell r="B1625" t="str">
            <v>782657-EMPLOYEE BENEFIT REPORTING</v>
          </cell>
          <cell r="C1625" t="str">
            <v>AM Operations</v>
          </cell>
          <cell r="D1625" t="str">
            <v>GWM Operation</v>
          </cell>
          <cell r="E1625" t="str">
            <v>Core Ops</v>
          </cell>
          <cell r="F1625" t="str">
            <v>Core Ops</v>
          </cell>
          <cell r="G1625" t="str">
            <v>Jeff Bernstein</v>
          </cell>
        </row>
        <row r="1626">
          <cell r="A1626">
            <v>782656</v>
          </cell>
          <cell r="B1626" t="str">
            <v>782656-Portfolio Accounting Services</v>
          </cell>
          <cell r="C1626" t="str">
            <v>AM Operations</v>
          </cell>
          <cell r="D1626" t="str">
            <v>GWM Operation</v>
          </cell>
          <cell r="E1626" t="str">
            <v>Core Ops</v>
          </cell>
          <cell r="F1626" t="str">
            <v>Core Ops</v>
          </cell>
          <cell r="G1626" t="str">
            <v>Jeff Bernstein</v>
          </cell>
        </row>
        <row r="1627">
          <cell r="A1627">
            <v>782645</v>
          </cell>
          <cell r="B1627" t="str">
            <v>782645-STATEMENT RESEARCH</v>
          </cell>
          <cell r="C1627" t="str">
            <v>AM Operations</v>
          </cell>
          <cell r="D1627" t="str">
            <v>GWM Operation</v>
          </cell>
          <cell r="E1627" t="str">
            <v>Core Ops</v>
          </cell>
          <cell r="F1627" t="str">
            <v>Core Ops</v>
          </cell>
          <cell r="G1627" t="str">
            <v>Jeff Bernstein</v>
          </cell>
        </row>
        <row r="1628">
          <cell r="A1628">
            <v>782643</v>
          </cell>
          <cell r="B1628" t="str">
            <v>782643-CONTROL AND  SETTLEMENT</v>
          </cell>
          <cell r="C1628" t="str">
            <v>AM Operations</v>
          </cell>
          <cell r="D1628" t="str">
            <v>GWM Operation</v>
          </cell>
          <cell r="E1628" t="str">
            <v>Core Ops</v>
          </cell>
          <cell r="F1628" t="str">
            <v>Core Ops</v>
          </cell>
          <cell r="G1628" t="str">
            <v>Jeff Bernstein</v>
          </cell>
        </row>
        <row r="1629">
          <cell r="A1629">
            <v>782642</v>
          </cell>
          <cell r="B1629" t="str">
            <v>782642-DTC SETTLEMENT</v>
          </cell>
          <cell r="C1629" t="str">
            <v>AM Operations</v>
          </cell>
          <cell r="D1629" t="str">
            <v>GWM Operation</v>
          </cell>
          <cell r="E1629" t="str">
            <v>Core Ops</v>
          </cell>
          <cell r="F1629" t="str">
            <v>Core Ops</v>
          </cell>
          <cell r="G1629" t="str">
            <v>Jeff Bernstein</v>
          </cell>
        </row>
        <row r="1630">
          <cell r="A1630">
            <v>782641</v>
          </cell>
          <cell r="B1630" t="str">
            <v>782641-PCS BILL PAY</v>
          </cell>
          <cell r="C1630" t="str">
            <v>AM Operations</v>
          </cell>
          <cell r="D1630" t="str">
            <v>GWM Operation</v>
          </cell>
          <cell r="E1630" t="str">
            <v>Core Ops</v>
          </cell>
          <cell r="F1630" t="str">
            <v>Core Ops</v>
          </cell>
          <cell r="G1630" t="str">
            <v>Jeff Bernstein</v>
          </cell>
        </row>
        <row r="1631">
          <cell r="A1631">
            <v>782622</v>
          </cell>
          <cell r="B1631" t="str">
            <v>782622-CORPORATE ACTIONS</v>
          </cell>
          <cell r="C1631" t="str">
            <v>AM Operations</v>
          </cell>
          <cell r="D1631" t="str">
            <v>GWM Operation</v>
          </cell>
          <cell r="E1631" t="str">
            <v>Core Ops</v>
          </cell>
          <cell r="F1631" t="str">
            <v>Core Ops</v>
          </cell>
          <cell r="G1631" t="str">
            <v>Jeff Bernstein</v>
          </cell>
        </row>
        <row r="1632">
          <cell r="A1632">
            <v>782620</v>
          </cell>
          <cell r="B1632" t="str">
            <v>782620-ASSET TRANSFER</v>
          </cell>
          <cell r="C1632" t="str">
            <v>AM Operations</v>
          </cell>
          <cell r="D1632" t="str">
            <v>GWM Operation</v>
          </cell>
          <cell r="E1632" t="str">
            <v>Core Ops</v>
          </cell>
          <cell r="F1632" t="str">
            <v>Core Ops</v>
          </cell>
          <cell r="G1632" t="str">
            <v>Jeff Bernstein</v>
          </cell>
        </row>
        <row r="1633">
          <cell r="A1633">
            <v>782510</v>
          </cell>
          <cell r="B1633" t="str">
            <v>782510-FEE PROCESSING</v>
          </cell>
          <cell r="C1633" t="str">
            <v>AM Operations</v>
          </cell>
          <cell r="D1633" t="str">
            <v>GWM Operation</v>
          </cell>
          <cell r="E1633" t="str">
            <v>Core Ops</v>
          </cell>
          <cell r="F1633" t="str">
            <v>Core Ops</v>
          </cell>
          <cell r="G1633" t="str">
            <v>Jeff Bernstein</v>
          </cell>
        </row>
        <row r="1634">
          <cell r="A1634">
            <v>782491</v>
          </cell>
          <cell r="B1634" t="str">
            <v>782491-SEI ADMINISTRATION</v>
          </cell>
          <cell r="C1634" t="str">
            <v>AM Operations</v>
          </cell>
          <cell r="D1634" t="str">
            <v>GWM Operation</v>
          </cell>
          <cell r="E1634" t="str">
            <v>Core Ops</v>
          </cell>
          <cell r="F1634" t="str">
            <v>Core Ops</v>
          </cell>
          <cell r="G1634" t="str">
            <v>Jeff Bernstein</v>
          </cell>
        </row>
        <row r="1635">
          <cell r="A1635">
            <v>782030</v>
          </cell>
          <cell r="B1635" t="str">
            <v>782030-FED SETTLEMENT</v>
          </cell>
          <cell r="C1635" t="str">
            <v>AM Operations</v>
          </cell>
          <cell r="D1635" t="str">
            <v>GWM Operation</v>
          </cell>
          <cell r="E1635" t="str">
            <v>Core Ops</v>
          </cell>
          <cell r="F1635" t="str">
            <v>Core Ops</v>
          </cell>
          <cell r="G1635" t="str">
            <v>Jeff Bernstein</v>
          </cell>
        </row>
        <row r="1636">
          <cell r="A1636">
            <v>780102</v>
          </cell>
          <cell r="B1636" t="str">
            <v>780102-BUSINESS SOLUTIONS</v>
          </cell>
          <cell r="C1636" t="str">
            <v>AM Operations</v>
          </cell>
          <cell r="D1636" t="str">
            <v>GWM Operation</v>
          </cell>
          <cell r="E1636" t="str">
            <v>Core Ops</v>
          </cell>
          <cell r="F1636" t="str">
            <v>Core Ops</v>
          </cell>
          <cell r="G1636" t="str">
            <v>Jeff Bernstein</v>
          </cell>
        </row>
        <row r="1637">
          <cell r="A1637">
            <v>73989</v>
          </cell>
          <cell r="B1637" t="str">
            <v>73989-RECONCILIATIONS  AND  ACCOUNTING</v>
          </cell>
          <cell r="C1637" t="str">
            <v>AM Operations</v>
          </cell>
          <cell r="D1637" t="str">
            <v>GWM Operation</v>
          </cell>
          <cell r="E1637" t="str">
            <v>Investment Middle Office</v>
          </cell>
          <cell r="F1637" t="str">
            <v>Investment Middle Office</v>
          </cell>
          <cell r="G1637" t="str">
            <v>Jeff Bernstein</v>
          </cell>
        </row>
        <row r="1638">
          <cell r="A1638">
            <v>73985</v>
          </cell>
          <cell r="B1638" t="str">
            <v>73985-EMPLOYEE BENEFIT REPORTING</v>
          </cell>
          <cell r="C1638" t="str">
            <v>AM Operations</v>
          </cell>
          <cell r="D1638" t="str">
            <v>GWM Operation</v>
          </cell>
          <cell r="E1638" t="str">
            <v>Core Ops</v>
          </cell>
          <cell r="F1638" t="str">
            <v>Core Ops</v>
          </cell>
          <cell r="G1638" t="str">
            <v>Jeff Bernstein</v>
          </cell>
        </row>
        <row r="1639">
          <cell r="A1639">
            <v>73984</v>
          </cell>
          <cell r="B1639" t="str">
            <v>73984-PORTFOLIO ACCOUNTING SERVICES</v>
          </cell>
          <cell r="C1639" t="str">
            <v>AM Operations</v>
          </cell>
          <cell r="D1639" t="str">
            <v>GWM Operation</v>
          </cell>
          <cell r="E1639" t="str">
            <v>Core Ops</v>
          </cell>
          <cell r="F1639" t="str">
            <v>Core Ops</v>
          </cell>
          <cell r="G1639" t="str">
            <v>Jeff Bernstein</v>
          </cell>
        </row>
        <row r="1640">
          <cell r="A1640">
            <v>73983</v>
          </cell>
          <cell r="B1640" t="str">
            <v>73983-STATEMENT RESEARCH</v>
          </cell>
          <cell r="C1640" t="str">
            <v>AM Operations</v>
          </cell>
          <cell r="D1640" t="str">
            <v>GWM Operation</v>
          </cell>
          <cell r="E1640" t="str">
            <v>Core Ops</v>
          </cell>
          <cell r="F1640" t="str">
            <v>Core Ops</v>
          </cell>
          <cell r="G1640" t="str">
            <v>Jeff Bernstein</v>
          </cell>
        </row>
        <row r="1641">
          <cell r="A1641">
            <v>73982</v>
          </cell>
          <cell r="B1641" t="str">
            <v>73982-CONTROL AND  SETTLEMENT</v>
          </cell>
          <cell r="C1641" t="str">
            <v>AM Operations</v>
          </cell>
          <cell r="D1641" t="str">
            <v>GWM Operation</v>
          </cell>
          <cell r="E1641" t="str">
            <v>Core Ops</v>
          </cell>
          <cell r="F1641" t="str">
            <v>Core Ops</v>
          </cell>
          <cell r="G1641" t="str">
            <v>Jeff Bernstein</v>
          </cell>
        </row>
        <row r="1642">
          <cell r="A1642">
            <v>73980</v>
          </cell>
          <cell r="B1642" t="str">
            <v>73980-INCOME</v>
          </cell>
          <cell r="C1642" t="str">
            <v>AM Operations</v>
          </cell>
          <cell r="D1642" t="str">
            <v>GWM Operation</v>
          </cell>
          <cell r="E1642" t="str">
            <v>Core Ops</v>
          </cell>
          <cell r="F1642" t="str">
            <v>Core Ops</v>
          </cell>
          <cell r="G1642" t="str">
            <v>Jeff Bernstein</v>
          </cell>
        </row>
        <row r="1643">
          <cell r="A1643">
            <v>73979</v>
          </cell>
          <cell r="B1643" t="str">
            <v>73979-CLASS ACTIONS AND PROXIES</v>
          </cell>
          <cell r="C1643" t="str">
            <v>AM Operations</v>
          </cell>
          <cell r="D1643" t="str">
            <v>GWM Operation</v>
          </cell>
          <cell r="E1643" t="str">
            <v>Core Ops</v>
          </cell>
          <cell r="F1643" t="str">
            <v>Core Ops</v>
          </cell>
          <cell r="G1643" t="str">
            <v>Jeff Bernstein</v>
          </cell>
        </row>
        <row r="1644">
          <cell r="A1644">
            <v>73977</v>
          </cell>
          <cell r="B1644" t="str">
            <v>73977-CORPORATE ACTIONS</v>
          </cell>
          <cell r="C1644" t="str">
            <v>AM Operations</v>
          </cell>
          <cell r="D1644" t="str">
            <v>GWM Operation</v>
          </cell>
          <cell r="E1644" t="str">
            <v>Core Ops</v>
          </cell>
          <cell r="F1644" t="str">
            <v>Core Ops</v>
          </cell>
          <cell r="G1644" t="str">
            <v>Jeff Bernstein</v>
          </cell>
        </row>
        <row r="1645">
          <cell r="A1645">
            <v>73976</v>
          </cell>
          <cell r="B1645" t="str">
            <v>73976-ASSET TRANSFER</v>
          </cell>
          <cell r="C1645" t="str">
            <v>AM Operations</v>
          </cell>
          <cell r="D1645" t="str">
            <v>GWM Operation</v>
          </cell>
          <cell r="E1645" t="str">
            <v>Core Ops</v>
          </cell>
          <cell r="F1645" t="str">
            <v>Core Ops</v>
          </cell>
          <cell r="G1645" t="str">
            <v>Jeff Bernstein</v>
          </cell>
        </row>
        <row r="1646">
          <cell r="A1646">
            <v>73975</v>
          </cell>
          <cell r="B1646" t="str">
            <v>73975-CASH MOVEMENT</v>
          </cell>
          <cell r="C1646" t="str">
            <v>AM Operations</v>
          </cell>
          <cell r="D1646" t="str">
            <v>GWM Operation</v>
          </cell>
          <cell r="E1646" t="str">
            <v>Core Ops</v>
          </cell>
          <cell r="F1646" t="str">
            <v>Core Ops</v>
          </cell>
          <cell r="G1646" t="str">
            <v>Jeff Bernstein</v>
          </cell>
        </row>
        <row r="1647">
          <cell r="A1647">
            <v>73972</v>
          </cell>
          <cell r="B1647" t="str">
            <v>73972-PCS BILL PAY</v>
          </cell>
          <cell r="C1647" t="str">
            <v>AM Operations</v>
          </cell>
          <cell r="D1647" t="str">
            <v>GWM Operation</v>
          </cell>
          <cell r="E1647" t="str">
            <v>Core Ops</v>
          </cell>
          <cell r="F1647" t="str">
            <v>Core Ops</v>
          </cell>
          <cell r="G1647" t="str">
            <v>Jeff Bernstein</v>
          </cell>
        </row>
        <row r="1648">
          <cell r="A1648">
            <v>73971</v>
          </cell>
          <cell r="B1648" t="str">
            <v>73971-FEE PROCESSING</v>
          </cell>
          <cell r="C1648" t="str">
            <v>AM Operations</v>
          </cell>
          <cell r="D1648" t="str">
            <v>GWM Operation</v>
          </cell>
          <cell r="E1648" t="str">
            <v>Core Ops</v>
          </cell>
          <cell r="F1648" t="str">
            <v>Core Ops</v>
          </cell>
          <cell r="G1648" t="str">
            <v>Jeff Bernstein</v>
          </cell>
        </row>
        <row r="1649">
          <cell r="A1649">
            <v>73970</v>
          </cell>
          <cell r="B1649" t="str">
            <v>73970-SEI ADMINISTRATION</v>
          </cell>
          <cell r="C1649" t="str">
            <v>AM Operations</v>
          </cell>
          <cell r="D1649" t="str">
            <v>GWM Operation</v>
          </cell>
          <cell r="E1649" t="str">
            <v>Core Ops</v>
          </cell>
          <cell r="F1649" t="str">
            <v>Core Ops</v>
          </cell>
          <cell r="G1649" t="str">
            <v>Jeff Bernstein</v>
          </cell>
        </row>
        <row r="1650">
          <cell r="A1650">
            <v>73962</v>
          </cell>
          <cell r="B1650" t="str">
            <v>73962-BUSINESS SOLUTIONS</v>
          </cell>
          <cell r="C1650" t="str">
            <v>AM Operations</v>
          </cell>
          <cell r="D1650" t="str">
            <v>GWM Operation</v>
          </cell>
          <cell r="E1650" t="str">
            <v>Core Ops</v>
          </cell>
          <cell r="F1650" t="str">
            <v>Core Ops</v>
          </cell>
          <cell r="G1650" t="str">
            <v>Jeff Bernstein</v>
          </cell>
        </row>
        <row r="1651">
          <cell r="A1651">
            <v>73957</v>
          </cell>
          <cell r="B1651" t="str">
            <v>73957-DTC SETTLEMENT</v>
          </cell>
          <cell r="C1651" t="str">
            <v>AM Operations</v>
          </cell>
          <cell r="D1651" t="str">
            <v>GWM Operation</v>
          </cell>
          <cell r="E1651" t="str">
            <v>Core Ops</v>
          </cell>
          <cell r="F1651" t="str">
            <v>Core Ops</v>
          </cell>
          <cell r="G1651" t="str">
            <v>Jeff Bernstein</v>
          </cell>
        </row>
        <row r="1652">
          <cell r="A1652">
            <v>73955</v>
          </cell>
          <cell r="B1652" t="str">
            <v>73955-FED SETTLEMENT</v>
          </cell>
          <cell r="C1652" t="str">
            <v>AM Operations</v>
          </cell>
          <cell r="D1652" t="str">
            <v>GWM Operation</v>
          </cell>
          <cell r="E1652" t="str">
            <v>Core Ops</v>
          </cell>
          <cell r="F1652" t="str">
            <v>Core Ops</v>
          </cell>
          <cell r="G1652" t="str">
            <v>Jeff Bernstein</v>
          </cell>
        </row>
        <row r="1653">
          <cell r="A1653">
            <v>73929</v>
          </cell>
          <cell r="B1653" t="str">
            <v>73929-PLATFORMS - MIDDLE OFFICE</v>
          </cell>
          <cell r="C1653" t="str">
            <v>AM Operations</v>
          </cell>
          <cell r="D1653" t="str">
            <v>GWM Operation</v>
          </cell>
          <cell r="E1653" t="str">
            <v>Core Ops</v>
          </cell>
          <cell r="F1653" t="str">
            <v>Core Ops</v>
          </cell>
          <cell r="G1653" t="str">
            <v>Jeff Bernstein</v>
          </cell>
        </row>
        <row r="1654">
          <cell r="A1654">
            <v>69363</v>
          </cell>
          <cell r="B1654" t="str">
            <v>69363-JP CSG MOL SVC    0316069363 *0602</v>
          </cell>
          <cell r="C1654" t="str">
            <v>AM Operations</v>
          </cell>
          <cell r="D1654" t="str">
            <v>GWM Operation</v>
          </cell>
          <cell r="E1654" t="str">
            <v>Core Ops</v>
          </cell>
          <cell r="F1654" t="str">
            <v>Core Ops</v>
          </cell>
          <cell r="G1654" t="str">
            <v>Jeff Bernstein</v>
          </cell>
        </row>
        <row r="1655">
          <cell r="A1655">
            <v>62146</v>
          </cell>
          <cell r="B1655" t="str">
            <v>62146-JP AMERCNTRL&amp;PROJ 0099062146</v>
          </cell>
          <cell r="C1655" t="str">
            <v>AM Operations</v>
          </cell>
          <cell r="D1655" t="str">
            <v>GWM Operation</v>
          </cell>
          <cell r="E1655" t="str">
            <v>Core Ops</v>
          </cell>
          <cell r="F1655" t="str">
            <v>Core Ops</v>
          </cell>
          <cell r="G1655" t="str">
            <v>Jeff Bernstein</v>
          </cell>
        </row>
        <row r="1656">
          <cell r="A1656">
            <v>608097</v>
          </cell>
          <cell r="B1656" t="str">
            <v>608097-PB VENDOR MANAGEMENT</v>
          </cell>
          <cell r="C1656" t="str">
            <v>AM Operations</v>
          </cell>
          <cell r="D1656" t="str">
            <v>GWM Operation</v>
          </cell>
          <cell r="E1656" t="str">
            <v>Core Ops</v>
          </cell>
          <cell r="F1656" t="str">
            <v>Core Ops</v>
          </cell>
          <cell r="G1656" t="str">
            <v>Jeff Bernstein</v>
          </cell>
        </row>
        <row r="1657">
          <cell r="A1657">
            <v>607990</v>
          </cell>
          <cell r="B1657" t="str">
            <v>607990-JP PB OPS RECONCILIATIONS</v>
          </cell>
          <cell r="C1657" t="str">
            <v>AM Operations</v>
          </cell>
          <cell r="D1657" t="str">
            <v>GWM Operation</v>
          </cell>
          <cell r="E1657" t="str">
            <v>Core Ops</v>
          </cell>
          <cell r="F1657" t="str">
            <v>Core Ops</v>
          </cell>
          <cell r="G1657" t="str">
            <v>Jeff Bernstein</v>
          </cell>
        </row>
        <row r="1658">
          <cell r="A1658">
            <v>607190</v>
          </cell>
          <cell r="B1658" t="str">
            <v>607190-PB VENDOR MANAGEMENT</v>
          </cell>
          <cell r="C1658" t="str">
            <v>AM Operations</v>
          </cell>
          <cell r="D1658" t="str">
            <v>GWM Operation</v>
          </cell>
          <cell r="E1658" t="str">
            <v>Core Ops</v>
          </cell>
          <cell r="F1658" t="str">
            <v>Core Ops</v>
          </cell>
          <cell r="G1658" t="str">
            <v>Jeff Bernstein</v>
          </cell>
        </row>
        <row r="1659">
          <cell r="A1659">
            <v>607088</v>
          </cell>
          <cell r="B1659" t="str">
            <v>607088-JP PB OPS RECONCILIATIONS</v>
          </cell>
          <cell r="C1659" t="str">
            <v>AM Operations</v>
          </cell>
          <cell r="D1659" t="str">
            <v>GWM Operation</v>
          </cell>
          <cell r="E1659" t="str">
            <v>Core Ops</v>
          </cell>
          <cell r="F1659" t="str">
            <v>Core Ops</v>
          </cell>
          <cell r="G1659" t="str">
            <v>Jeff Bernstein</v>
          </cell>
        </row>
        <row r="1660">
          <cell r="A1660">
            <v>60660</v>
          </cell>
          <cell r="B1660" t="str">
            <v>60660-PB OPERATIONS - MUMBAI</v>
          </cell>
          <cell r="C1660" t="str">
            <v>AM Operations</v>
          </cell>
          <cell r="D1660" t="str">
            <v>GWM Operation</v>
          </cell>
          <cell r="E1660" t="str">
            <v>Core Ops</v>
          </cell>
          <cell r="F1660" t="str">
            <v>Core Ops</v>
          </cell>
          <cell r="G1660" t="str">
            <v>Jeff Bernstein</v>
          </cell>
        </row>
        <row r="1661">
          <cell r="A1661">
            <v>59574</v>
          </cell>
          <cell r="B1661" t="str">
            <v>59574-4310 SETTLMT - OPS</v>
          </cell>
          <cell r="C1661" t="str">
            <v>AM Operations</v>
          </cell>
          <cell r="D1661" t="str">
            <v>GWM Operation</v>
          </cell>
          <cell r="E1661" t="str">
            <v>Core Ops</v>
          </cell>
          <cell r="F1661" t="str">
            <v>Core Ops</v>
          </cell>
          <cell r="G1661" t="str">
            <v>Jeff Bernstein</v>
          </cell>
        </row>
        <row r="1662">
          <cell r="A1662">
            <v>57984</v>
          </cell>
          <cell r="B1662" t="str">
            <v>57984-CSG LA PROCESSING (NY)</v>
          </cell>
          <cell r="C1662" t="str">
            <v>AM Operations</v>
          </cell>
          <cell r="D1662" t="str">
            <v>GWM Operation</v>
          </cell>
          <cell r="E1662" t="str">
            <v>Core Ops</v>
          </cell>
          <cell r="F1662" t="str">
            <v>Core Ops</v>
          </cell>
          <cell r="G1662" t="str">
            <v>Jeff Bernstein</v>
          </cell>
        </row>
        <row r="1663">
          <cell r="A1663">
            <v>55427</v>
          </cell>
          <cell r="B1663" t="str">
            <v>55427-PB OPS QUALITY &amp; CONTROL (INDIA)</v>
          </cell>
          <cell r="C1663" t="str">
            <v>AM Operations</v>
          </cell>
          <cell r="D1663" t="str">
            <v>GWM Operation</v>
          </cell>
          <cell r="E1663" t="str">
            <v>Core Ops</v>
          </cell>
          <cell r="F1663" t="str">
            <v>Core Ops</v>
          </cell>
          <cell r="G1663" t="str">
            <v>Jeff Bernstein</v>
          </cell>
        </row>
        <row r="1664">
          <cell r="A1664">
            <v>55411</v>
          </cell>
          <cell r="B1664" t="str">
            <v>55411-PB DE OPS RECONCILIATIONS (INDIA)</v>
          </cell>
          <cell r="C1664" t="str">
            <v>AM Operations</v>
          </cell>
          <cell r="D1664" t="str">
            <v>GWM Operation</v>
          </cell>
          <cell r="E1664" t="str">
            <v>Core Ops</v>
          </cell>
          <cell r="F1664" t="str">
            <v>Core Ops</v>
          </cell>
          <cell r="G1664" t="str">
            <v>Jeff Bernstein</v>
          </cell>
        </row>
        <row r="1665">
          <cell r="A1665">
            <v>55409</v>
          </cell>
          <cell r="B1665" t="str">
            <v>55409-PB DALLAS OPS RECONS(INDIA)</v>
          </cell>
          <cell r="C1665" t="str">
            <v>AM Operations</v>
          </cell>
          <cell r="D1665" t="str">
            <v>GWM Operation</v>
          </cell>
          <cell r="E1665" t="str">
            <v>Core Ops</v>
          </cell>
          <cell r="F1665" t="str">
            <v>Core Ops</v>
          </cell>
          <cell r="G1665" t="str">
            <v>Jeff Bernstein</v>
          </cell>
        </row>
        <row r="1666">
          <cell r="A1666">
            <v>54437</v>
          </cell>
          <cell r="B1666" t="str">
            <v>54437-PBAMER OPS                   *0203</v>
          </cell>
          <cell r="C1666" t="str">
            <v>AM Operations</v>
          </cell>
          <cell r="D1666" t="str">
            <v>GWM Operation</v>
          </cell>
          <cell r="E1666" t="str">
            <v>Core Ops</v>
          </cell>
          <cell r="F1666" t="str">
            <v>Core Ops</v>
          </cell>
          <cell r="G1666" t="str">
            <v>Jeff Bernstein</v>
          </cell>
        </row>
        <row r="1667">
          <cell r="A1667">
            <v>51373</v>
          </cell>
          <cell r="B1667" t="str">
            <v>51373-FLORIDA SERVICE CENTER</v>
          </cell>
          <cell r="C1667" t="str">
            <v>AM Operations</v>
          </cell>
          <cell r="D1667" t="str">
            <v>GWM Operation</v>
          </cell>
          <cell r="E1667" t="str">
            <v>Core Ops</v>
          </cell>
          <cell r="F1667" t="str">
            <v>Core Ops</v>
          </cell>
          <cell r="G1667" t="str">
            <v>Jeff Bernstein</v>
          </cell>
        </row>
        <row r="1668">
          <cell r="A1668">
            <v>50545</v>
          </cell>
          <cell r="B1668" t="str">
            <v>50545-PB VENDOR MANAGEMENT</v>
          </cell>
          <cell r="C1668" t="str">
            <v>AM Operations</v>
          </cell>
          <cell r="D1668" t="str">
            <v>GWM Operation</v>
          </cell>
          <cell r="E1668" t="str">
            <v>Core Ops</v>
          </cell>
          <cell r="F1668" t="str">
            <v>Core Ops</v>
          </cell>
          <cell r="G1668" t="str">
            <v>Jeff Bernstein</v>
          </cell>
        </row>
        <row r="1669">
          <cell r="A1669">
            <v>434639</v>
          </cell>
          <cell r="B1669" t="str">
            <v>434639-FLORIDA SERVICE CENTER</v>
          </cell>
          <cell r="C1669" t="str">
            <v>AM Operations</v>
          </cell>
          <cell r="D1669" t="str">
            <v>GWM Operation</v>
          </cell>
          <cell r="E1669" t="str">
            <v>Core Ops</v>
          </cell>
          <cell r="F1669" t="str">
            <v>Core Ops</v>
          </cell>
          <cell r="G1669" t="str">
            <v>Jeff Bernstein</v>
          </cell>
        </row>
        <row r="1670">
          <cell r="A1670">
            <v>434632</v>
          </cell>
          <cell r="B1670" t="str">
            <v>434632-CALIFORNIA SERVICE CENTER</v>
          </cell>
          <cell r="C1670" t="str">
            <v>AM Operations</v>
          </cell>
          <cell r="D1670" t="str">
            <v>GWM Operation</v>
          </cell>
          <cell r="E1670" t="str">
            <v>Core Ops</v>
          </cell>
          <cell r="F1670" t="str">
            <v>Core Ops</v>
          </cell>
          <cell r="G1670" t="str">
            <v>Jeff Bernstein</v>
          </cell>
        </row>
        <row r="1671">
          <cell r="A1671">
            <v>434580</v>
          </cell>
          <cell r="B1671" t="str">
            <v>434580-CALIFORNIA SERVICE CENTER DELAWARE</v>
          </cell>
          <cell r="C1671" t="str">
            <v>AM Operations</v>
          </cell>
          <cell r="D1671" t="str">
            <v>GWM Operation</v>
          </cell>
          <cell r="E1671" t="str">
            <v>Core Ops</v>
          </cell>
          <cell r="F1671" t="str">
            <v>Core Ops</v>
          </cell>
          <cell r="G1671" t="str">
            <v>Jeff Bernstein</v>
          </cell>
        </row>
        <row r="1672">
          <cell r="A1672">
            <v>434579</v>
          </cell>
          <cell r="B1672" t="str">
            <v>434579-FLORIDA SERVICE CENTER DELAWARE</v>
          </cell>
          <cell r="C1672" t="str">
            <v>AM Operations</v>
          </cell>
          <cell r="D1672" t="str">
            <v>GWM Operation</v>
          </cell>
          <cell r="E1672" t="str">
            <v>Core Ops</v>
          </cell>
          <cell r="F1672" t="str">
            <v>Core Ops</v>
          </cell>
          <cell r="G1672" t="str">
            <v>Jeff Bernstein</v>
          </cell>
        </row>
        <row r="1673">
          <cell r="A1673">
            <v>39636</v>
          </cell>
          <cell r="B1673" t="str">
            <v>39636-CSG SUPPORT &amp; BUSINESS CONTINUITY</v>
          </cell>
          <cell r="C1673" t="str">
            <v>AM Operations</v>
          </cell>
          <cell r="D1673" t="str">
            <v>GWM Operation</v>
          </cell>
          <cell r="E1673" t="str">
            <v>Core Ops</v>
          </cell>
          <cell r="F1673" t="str">
            <v>Core Ops</v>
          </cell>
          <cell r="G1673" t="str">
            <v>Jeff Bernstein</v>
          </cell>
        </row>
        <row r="1674">
          <cell r="A1674">
            <v>38798</v>
          </cell>
          <cell r="B1674" t="str">
            <v>38798-CALIFORNIA SERVICE CENTER DELAWARE</v>
          </cell>
          <cell r="C1674" t="str">
            <v>AM Operations</v>
          </cell>
          <cell r="D1674" t="str">
            <v>GWM Operation</v>
          </cell>
          <cell r="E1674" t="str">
            <v>Core Ops</v>
          </cell>
          <cell r="F1674" t="str">
            <v>Core Ops</v>
          </cell>
          <cell r="G1674" t="str">
            <v>Jeff Bernstein</v>
          </cell>
        </row>
        <row r="1675">
          <cell r="A1675">
            <v>36600</v>
          </cell>
          <cell r="B1675" t="str">
            <v>36600-GSD - OCCUPANCY</v>
          </cell>
          <cell r="C1675" t="str">
            <v>AM Operations</v>
          </cell>
          <cell r="D1675" t="str">
            <v>GWM Operation</v>
          </cell>
          <cell r="E1675" t="str">
            <v>Core Ops</v>
          </cell>
          <cell r="F1675" t="str">
            <v>Core Ops</v>
          </cell>
          <cell r="G1675" t="str">
            <v>Jeff Bernstein</v>
          </cell>
        </row>
        <row r="1676">
          <cell r="A1676">
            <v>363054</v>
          </cell>
          <cell r="B1676" t="str">
            <v>363054-FLORIDA SERVICE CENTER</v>
          </cell>
          <cell r="C1676" t="str">
            <v>AM Operations</v>
          </cell>
          <cell r="D1676" t="str">
            <v>GWM Operation</v>
          </cell>
          <cell r="E1676" t="str">
            <v>Core Ops</v>
          </cell>
          <cell r="F1676" t="str">
            <v>Core Ops</v>
          </cell>
          <cell r="G1676" t="str">
            <v>Jeff Bernstein</v>
          </cell>
        </row>
        <row r="1677">
          <cell r="A1677">
            <v>363047</v>
          </cell>
          <cell r="B1677" t="str">
            <v>363047-CALIFORNIA SERVICE CENTER</v>
          </cell>
          <cell r="C1677" t="str">
            <v>AM Operations</v>
          </cell>
          <cell r="D1677" t="str">
            <v>GWM Operation</v>
          </cell>
          <cell r="E1677" t="str">
            <v>Core Ops</v>
          </cell>
          <cell r="F1677" t="str">
            <v>Core Ops</v>
          </cell>
          <cell r="G1677" t="str">
            <v>Jeff Bernstein</v>
          </cell>
        </row>
        <row r="1678">
          <cell r="A1678">
            <v>362994</v>
          </cell>
          <cell r="B1678" t="str">
            <v>362994-CALIFORNIA SERVICE CENTER DELAWARE</v>
          </cell>
          <cell r="C1678" t="str">
            <v>AM Operations</v>
          </cell>
          <cell r="D1678" t="str">
            <v>GWM Operation</v>
          </cell>
          <cell r="E1678" t="str">
            <v>Core Ops</v>
          </cell>
          <cell r="F1678" t="str">
            <v>Core Ops</v>
          </cell>
          <cell r="G1678" t="str">
            <v>Jeff Bernstein</v>
          </cell>
        </row>
        <row r="1679">
          <cell r="A1679">
            <v>362993</v>
          </cell>
          <cell r="B1679" t="str">
            <v>362993-FLORIDA SERVICE CENTER DELAWARE</v>
          </cell>
          <cell r="C1679" t="str">
            <v>AM Operations</v>
          </cell>
          <cell r="D1679" t="str">
            <v>GWM Operation</v>
          </cell>
          <cell r="E1679" t="str">
            <v>Core Ops</v>
          </cell>
          <cell r="F1679" t="str">
            <v>Core Ops</v>
          </cell>
          <cell r="G1679" t="str">
            <v>Jeff Bernstein</v>
          </cell>
        </row>
        <row r="1680">
          <cell r="A1680">
            <v>360974</v>
          </cell>
          <cell r="B1680" t="str">
            <v>360974-ORGANIZATIONAL EFFECTIVENESS</v>
          </cell>
          <cell r="C1680" t="str">
            <v>AM Operations</v>
          </cell>
          <cell r="D1680" t="str">
            <v>GWM Operation</v>
          </cell>
          <cell r="E1680" t="str">
            <v>Core Ops</v>
          </cell>
          <cell r="F1680" t="str">
            <v>Core Ops</v>
          </cell>
          <cell r="G1680" t="str">
            <v>Jeff Bernstein</v>
          </cell>
        </row>
        <row r="1681">
          <cell r="A1681">
            <v>360973</v>
          </cell>
          <cell r="B1681" t="str">
            <v>360973-PROCESS CONSULTING</v>
          </cell>
          <cell r="C1681" t="str">
            <v>AM Operations</v>
          </cell>
          <cell r="D1681" t="str">
            <v>GWM Operation</v>
          </cell>
          <cell r="E1681" t="str">
            <v>Core Ops</v>
          </cell>
          <cell r="F1681" t="str">
            <v>Core Ops</v>
          </cell>
          <cell r="G1681" t="str">
            <v>Jeff Bernstein</v>
          </cell>
        </row>
        <row r="1682">
          <cell r="A1682">
            <v>360972</v>
          </cell>
          <cell r="B1682" t="str">
            <v>360972-CASH, ACCTG, CONTROL AND SUPPORT</v>
          </cell>
          <cell r="C1682" t="str">
            <v>AM Operations</v>
          </cell>
          <cell r="D1682" t="str">
            <v>GWM Operation</v>
          </cell>
          <cell r="E1682" t="str">
            <v>Core Ops</v>
          </cell>
          <cell r="F1682" t="str">
            <v>Core Ops</v>
          </cell>
          <cell r="G1682" t="str">
            <v>Jeff Bernstein</v>
          </cell>
        </row>
        <row r="1683">
          <cell r="A1683">
            <v>35492</v>
          </cell>
          <cell r="B1683" t="str">
            <v>35492-JP PCG-EMU        0099022127</v>
          </cell>
          <cell r="C1683" t="str">
            <v>AM Operations</v>
          </cell>
          <cell r="D1683" t="str">
            <v>GWM Operation</v>
          </cell>
          <cell r="E1683" t="str">
            <v>Core Ops</v>
          </cell>
          <cell r="F1683" t="str">
            <v>Core Ops</v>
          </cell>
          <cell r="G1683" t="str">
            <v>Jeff Bernstein</v>
          </cell>
        </row>
        <row r="1684">
          <cell r="A1684">
            <v>35185</v>
          </cell>
          <cell r="B1684" t="str">
            <v>35185-JP PB DDA MAINT   0310000693 *1203</v>
          </cell>
          <cell r="C1684" t="str">
            <v>AM Operations</v>
          </cell>
          <cell r="D1684" t="str">
            <v>GWM Operation</v>
          </cell>
          <cell r="E1684" t="str">
            <v>Core Ops</v>
          </cell>
          <cell r="F1684" t="str">
            <v>Core Ops</v>
          </cell>
          <cell r="G1684" t="str">
            <v>Jeff Bernstein</v>
          </cell>
        </row>
        <row r="1685">
          <cell r="A1685">
            <v>35088</v>
          </cell>
          <cell r="B1685" t="str">
            <v>35088-JP PB OPS RECONCILIATIONS</v>
          </cell>
          <cell r="C1685" t="str">
            <v>AM Operations</v>
          </cell>
          <cell r="D1685" t="str">
            <v>GWM Operation</v>
          </cell>
          <cell r="E1685" t="str">
            <v>Core Ops</v>
          </cell>
          <cell r="F1685" t="str">
            <v>Core Ops</v>
          </cell>
          <cell r="G1685" t="str">
            <v>Jeff Bernstein</v>
          </cell>
        </row>
        <row r="1686">
          <cell r="A1686">
            <v>34988</v>
          </cell>
          <cell r="B1686" t="str">
            <v>34988-EMU</v>
          </cell>
          <cell r="C1686" t="str">
            <v>AM Operations</v>
          </cell>
          <cell r="D1686" t="str">
            <v>GWM Operation</v>
          </cell>
          <cell r="E1686" t="str">
            <v>Core Ops</v>
          </cell>
          <cell r="F1686" t="str">
            <v>Core Ops</v>
          </cell>
          <cell r="G1686" t="str">
            <v>Jeff Bernstein</v>
          </cell>
        </row>
        <row r="1687">
          <cell r="A1687">
            <v>34940</v>
          </cell>
          <cell r="B1687" t="str">
            <v>34940-CORE OPS MGT GSS</v>
          </cell>
          <cell r="C1687" t="str">
            <v>AM Operations</v>
          </cell>
          <cell r="D1687" t="str">
            <v>GWM Operation</v>
          </cell>
          <cell r="E1687" t="str">
            <v>Core Ops</v>
          </cell>
          <cell r="F1687" t="str">
            <v>Core Ops</v>
          </cell>
          <cell r="G1687" t="str">
            <v>Jeff Bernstein</v>
          </cell>
        </row>
        <row r="1688">
          <cell r="A1688">
            <v>33476</v>
          </cell>
          <cell r="B1688" t="str">
            <v>33476-CLIENT SERVICES</v>
          </cell>
          <cell r="C1688" t="str">
            <v>AM Operations</v>
          </cell>
          <cell r="D1688" t="str">
            <v>GWM Operation</v>
          </cell>
          <cell r="E1688" t="str">
            <v>Core Ops</v>
          </cell>
          <cell r="F1688" t="str">
            <v>Core Ops</v>
          </cell>
          <cell r="G1688" t="str">
            <v>Jeff Bernstein</v>
          </cell>
        </row>
        <row r="1689">
          <cell r="A1689">
            <v>32430</v>
          </cell>
          <cell r="B1689" t="str">
            <v>32430-JP PROOF &amp; JRNL   0099549497</v>
          </cell>
          <cell r="C1689" t="str">
            <v>AM Operations</v>
          </cell>
          <cell r="D1689" t="str">
            <v>GWM Operation</v>
          </cell>
          <cell r="E1689" t="str">
            <v>Core Ops</v>
          </cell>
          <cell r="F1689" t="str">
            <v>Core Ops</v>
          </cell>
          <cell r="G1689" t="str">
            <v>Jeff Bernstein</v>
          </cell>
        </row>
        <row r="1690">
          <cell r="A1690">
            <v>31564</v>
          </cell>
          <cell r="B1690" t="str">
            <v>31564-JP PB OPS SUPP &amp; C0099404439</v>
          </cell>
          <cell r="C1690" t="str">
            <v>AM Operations</v>
          </cell>
          <cell r="D1690" t="str">
            <v>GWM Operation</v>
          </cell>
          <cell r="E1690" t="str">
            <v>Core Ops</v>
          </cell>
          <cell r="F1690" t="str">
            <v>Core Ops</v>
          </cell>
          <cell r="G1690" t="str">
            <v>Jeff Bernstein</v>
          </cell>
        </row>
        <row r="1691">
          <cell r="A1691">
            <v>31551</v>
          </cell>
          <cell r="B1691" t="str">
            <v>31551-JP PBTO 5TH AV OPS0099400049</v>
          </cell>
          <cell r="C1691" t="str">
            <v>AM Operations</v>
          </cell>
          <cell r="D1691" t="str">
            <v>GWM Operation</v>
          </cell>
          <cell r="E1691" t="str">
            <v>Core Ops</v>
          </cell>
          <cell r="F1691" t="str">
            <v>Core Ops</v>
          </cell>
          <cell r="G1691" t="str">
            <v>Jeff Bernstein</v>
          </cell>
        </row>
        <row r="1692">
          <cell r="A1692">
            <v>31344</v>
          </cell>
          <cell r="B1692" t="str">
            <v>31344-JP PAM-FAO MIGRATE0099341177</v>
          </cell>
          <cell r="C1692" t="str">
            <v>AM Operations</v>
          </cell>
          <cell r="D1692" t="str">
            <v>GWM Operation</v>
          </cell>
          <cell r="E1692" t="str">
            <v>Core Ops</v>
          </cell>
          <cell r="F1692" t="str">
            <v>Core Ops</v>
          </cell>
          <cell r="G1692" t="str">
            <v>Jeff Bernstein</v>
          </cell>
        </row>
        <row r="1693">
          <cell r="A1693">
            <v>30895</v>
          </cell>
          <cell r="B1693" t="str">
            <v>30895-JP PCG YEAR 2000 U0099250001</v>
          </cell>
          <cell r="C1693" t="str">
            <v>AM Operations</v>
          </cell>
          <cell r="D1693" t="str">
            <v>GWM Operation</v>
          </cell>
          <cell r="E1693" t="str">
            <v>Core Ops</v>
          </cell>
          <cell r="F1693" t="str">
            <v>Core Ops</v>
          </cell>
          <cell r="G1693" t="str">
            <v>Jeff Bernstein</v>
          </cell>
        </row>
        <row r="1694">
          <cell r="A1694">
            <v>30712</v>
          </cell>
          <cell r="B1694" t="str">
            <v>30712-JP PROJ DEL MIG   0099205454</v>
          </cell>
          <cell r="C1694" t="str">
            <v>AM Operations</v>
          </cell>
          <cell r="D1694" t="str">
            <v>GWM Operation</v>
          </cell>
          <cell r="E1694" t="str">
            <v>Core Ops</v>
          </cell>
          <cell r="F1694" t="str">
            <v>Core Ops</v>
          </cell>
          <cell r="G1694" t="str">
            <v>Jeff Bernstein</v>
          </cell>
        </row>
        <row r="1695">
          <cell r="A1695">
            <v>30480</v>
          </cell>
          <cell r="B1695" t="str">
            <v>30480-TRUST-MUTUAL FUNDS, INCOME COLL</v>
          </cell>
          <cell r="C1695" t="str">
            <v>AM Operations</v>
          </cell>
          <cell r="D1695" t="str">
            <v>GWM Operation</v>
          </cell>
          <cell r="E1695" t="str">
            <v>Core Ops</v>
          </cell>
          <cell r="F1695" t="str">
            <v>Core Ops</v>
          </cell>
          <cell r="G1695" t="str">
            <v>Jeff Bernstein</v>
          </cell>
        </row>
        <row r="1696">
          <cell r="A1696">
            <v>30479</v>
          </cell>
          <cell r="B1696" t="str">
            <v>30479-TRUST - ASSET MASTER,SECURITIES PR</v>
          </cell>
          <cell r="C1696" t="str">
            <v>AM Operations</v>
          </cell>
          <cell r="D1696" t="str">
            <v>GWM Operation</v>
          </cell>
          <cell r="E1696" t="str">
            <v>Core Ops</v>
          </cell>
          <cell r="F1696" t="str">
            <v>Core Ops</v>
          </cell>
          <cell r="G1696" t="str">
            <v>Jeff Bernstein</v>
          </cell>
        </row>
        <row r="1697">
          <cell r="A1697">
            <v>30478</v>
          </cell>
          <cell r="B1697" t="str">
            <v>30478-TRUST OPS RECONCILIATION</v>
          </cell>
          <cell r="C1697" t="str">
            <v>AM Operations</v>
          </cell>
          <cell r="D1697" t="str">
            <v>GWM Operation</v>
          </cell>
          <cell r="E1697" t="str">
            <v>Core Ops</v>
          </cell>
          <cell r="F1697" t="str">
            <v>Core Ops</v>
          </cell>
          <cell r="G1697" t="str">
            <v>Jeff Bernstein</v>
          </cell>
        </row>
        <row r="1698">
          <cell r="A1698">
            <v>30477</v>
          </cell>
          <cell r="B1698" t="str">
            <v>30477-TRUST-ADMINISTRATIVE SERVICES UNIT</v>
          </cell>
          <cell r="C1698" t="str">
            <v>AM Operations</v>
          </cell>
          <cell r="D1698" t="str">
            <v>GWM Operation</v>
          </cell>
          <cell r="E1698" t="str">
            <v>Core Ops</v>
          </cell>
          <cell r="F1698" t="str">
            <v>Core Ops</v>
          </cell>
          <cell r="G1698" t="str">
            <v>Jeff Bernstein</v>
          </cell>
        </row>
        <row r="1699">
          <cell r="A1699">
            <v>30475</v>
          </cell>
          <cell r="B1699" t="str">
            <v>30475-TRUST-FEES</v>
          </cell>
          <cell r="C1699" t="str">
            <v>AM Operations</v>
          </cell>
          <cell r="D1699" t="str">
            <v>GWM Operation</v>
          </cell>
          <cell r="E1699" t="str">
            <v>Core Ops</v>
          </cell>
          <cell r="F1699" t="str">
            <v>Core Ops</v>
          </cell>
          <cell r="G1699" t="str">
            <v>Jeff Bernstein</v>
          </cell>
        </row>
        <row r="1700">
          <cell r="A1700">
            <v>29764</v>
          </cell>
          <cell r="B1700" t="str">
            <v>29764-C - BILLING</v>
          </cell>
          <cell r="C1700" t="str">
            <v>AM Operations</v>
          </cell>
          <cell r="D1700" t="str">
            <v>GWM Operation</v>
          </cell>
          <cell r="E1700" t="str">
            <v>Core Ops</v>
          </cell>
          <cell r="F1700" t="str">
            <v>Core Ops</v>
          </cell>
          <cell r="G1700" t="str">
            <v>Jeff Bernstein</v>
          </cell>
        </row>
        <row r="1701">
          <cell r="A1701">
            <v>29399</v>
          </cell>
          <cell r="B1701" t="str">
            <v>29399-JP OPERATIONSINTEG0099960238</v>
          </cell>
          <cell r="C1701" t="str">
            <v>AM Operations</v>
          </cell>
          <cell r="D1701" t="str">
            <v>GWM Operation</v>
          </cell>
          <cell r="E1701" t="str">
            <v>Core Ops</v>
          </cell>
          <cell r="F1701" t="str">
            <v>Core Ops</v>
          </cell>
          <cell r="G1701" t="str">
            <v>Jeff Bernstein</v>
          </cell>
        </row>
        <row r="1702">
          <cell r="A1702">
            <v>29098</v>
          </cell>
          <cell r="B1702" t="str">
            <v>29098-DEL MUMBAI ALLOCATIONS</v>
          </cell>
          <cell r="C1702" t="str">
            <v>AM Operations</v>
          </cell>
          <cell r="D1702" t="str">
            <v>GWM Operation</v>
          </cell>
          <cell r="E1702" t="str">
            <v>Core Ops</v>
          </cell>
          <cell r="F1702" t="str">
            <v>Core Ops</v>
          </cell>
          <cell r="G1702" t="str">
            <v>Jeff Bernstein</v>
          </cell>
        </row>
        <row r="1703">
          <cell r="A1703">
            <v>28497</v>
          </cell>
          <cell r="B1703" t="str">
            <v>28497-YEAR 2000</v>
          </cell>
          <cell r="C1703" t="str">
            <v>AM Operations</v>
          </cell>
          <cell r="D1703" t="str">
            <v>GWM Operation</v>
          </cell>
          <cell r="E1703" t="str">
            <v>Core Ops</v>
          </cell>
          <cell r="F1703" t="str">
            <v>Core Ops</v>
          </cell>
          <cell r="G1703" t="str">
            <v>Jeff Bernstein</v>
          </cell>
        </row>
        <row r="1704">
          <cell r="A1704">
            <v>24801</v>
          </cell>
          <cell r="B1704" t="str">
            <v>24801-JP CSG ON-LINE SVC0316024801 *0602</v>
          </cell>
          <cell r="C1704" t="str">
            <v>AM Operations</v>
          </cell>
          <cell r="D1704" t="str">
            <v>GWM Operation</v>
          </cell>
          <cell r="E1704" t="str">
            <v>Core Ops</v>
          </cell>
          <cell r="F1704" t="str">
            <v>Core Ops</v>
          </cell>
          <cell r="G1704" t="str">
            <v>Jeff Bernstein</v>
          </cell>
        </row>
        <row r="1705">
          <cell r="A1705">
            <v>23840</v>
          </cell>
          <cell r="B1705" t="str">
            <v>23840-INTL SECURITY OPS</v>
          </cell>
          <cell r="C1705" t="str">
            <v>AM Operations</v>
          </cell>
          <cell r="D1705" t="str">
            <v>GWM Operation</v>
          </cell>
          <cell r="E1705" t="str">
            <v>Core Ops</v>
          </cell>
          <cell r="F1705" t="str">
            <v>Core Ops</v>
          </cell>
          <cell r="G1705" t="str">
            <v>Jeff Bernstein</v>
          </cell>
        </row>
        <row r="1706">
          <cell r="A1706">
            <v>23803</v>
          </cell>
          <cell r="B1706" t="str">
            <v>23803-ORGANIZATIONAL EFFECTIVENESS</v>
          </cell>
          <cell r="C1706" t="str">
            <v>AM Operations</v>
          </cell>
          <cell r="D1706" t="str">
            <v>GWM Operation</v>
          </cell>
          <cell r="E1706" t="str">
            <v>Core Ops</v>
          </cell>
          <cell r="F1706" t="str">
            <v>Core Ops</v>
          </cell>
          <cell r="G1706" t="str">
            <v>Jeff Bernstein</v>
          </cell>
        </row>
        <row r="1707">
          <cell r="A1707">
            <v>23786</v>
          </cell>
          <cell r="B1707" t="str">
            <v>23786-PROCESS CONSULTING</v>
          </cell>
          <cell r="C1707" t="str">
            <v>AM Operations</v>
          </cell>
          <cell r="D1707" t="str">
            <v>GWM Operation</v>
          </cell>
          <cell r="E1707" t="str">
            <v>Core Ops</v>
          </cell>
          <cell r="F1707" t="str">
            <v>Core Ops</v>
          </cell>
          <cell r="G1707" t="str">
            <v>Jeff Bernstein</v>
          </cell>
        </row>
        <row r="1708">
          <cell r="A1708">
            <v>23763</v>
          </cell>
          <cell r="B1708" t="str">
            <v>23763-CASH, ACCTG, CONTROL AND SUPPORT</v>
          </cell>
          <cell r="C1708" t="str">
            <v>AM Operations</v>
          </cell>
          <cell r="D1708" t="str">
            <v>GWM Operation</v>
          </cell>
          <cell r="E1708" t="str">
            <v>Core Ops</v>
          </cell>
          <cell r="F1708" t="str">
            <v>Core Ops</v>
          </cell>
          <cell r="G1708" t="str">
            <v>Jeff Bernstein</v>
          </cell>
        </row>
        <row r="1709">
          <cell r="A1709">
            <v>20376</v>
          </cell>
          <cell r="B1709" t="str">
            <v>20376-INTL SECURITY OPERATIONS CHEMICAL</v>
          </cell>
          <cell r="C1709" t="str">
            <v>AM Operations</v>
          </cell>
          <cell r="D1709" t="str">
            <v>GWM Operation</v>
          </cell>
          <cell r="E1709" t="str">
            <v>Core Ops</v>
          </cell>
          <cell r="F1709" t="str">
            <v>Core Ops</v>
          </cell>
          <cell r="G1709" t="str">
            <v>Jeff Bernstein</v>
          </cell>
        </row>
        <row r="1710">
          <cell r="A1710">
            <v>17319</v>
          </cell>
          <cell r="B1710" t="str">
            <v>17319-PB OPS MERGER INTEGRATION</v>
          </cell>
          <cell r="C1710" t="str">
            <v>AM Operations</v>
          </cell>
          <cell r="D1710" t="str">
            <v>GWM Operation</v>
          </cell>
          <cell r="E1710" t="str">
            <v>Core Ops</v>
          </cell>
          <cell r="F1710" t="str">
            <v>Core Ops</v>
          </cell>
          <cell r="G1710" t="str">
            <v>Jeff Bernstein</v>
          </cell>
        </row>
        <row r="1711">
          <cell r="A1711">
            <v>17316</v>
          </cell>
          <cell r="B1711" t="str">
            <v>17316-OTHER PROJECTS 2</v>
          </cell>
          <cell r="C1711" t="str">
            <v>AM Operations</v>
          </cell>
          <cell r="D1711" t="str">
            <v>GWM Operation</v>
          </cell>
          <cell r="E1711" t="str">
            <v>Core Ops</v>
          </cell>
          <cell r="F1711" t="str">
            <v>Core Ops</v>
          </cell>
          <cell r="G1711" t="str">
            <v>Jeff Bernstein</v>
          </cell>
        </row>
        <row r="1712">
          <cell r="A1712">
            <v>17315</v>
          </cell>
          <cell r="B1712" t="str">
            <v>17315-OTHER PROJECTS</v>
          </cell>
          <cell r="C1712" t="str">
            <v>AM Operations</v>
          </cell>
          <cell r="D1712" t="str">
            <v>GWM Operation</v>
          </cell>
          <cell r="E1712" t="str">
            <v>Core Ops</v>
          </cell>
          <cell r="F1712" t="str">
            <v>Core Ops</v>
          </cell>
          <cell r="G1712" t="str">
            <v>Jeff Bernstein</v>
          </cell>
        </row>
        <row r="1713">
          <cell r="A1713">
            <v>17312</v>
          </cell>
          <cell r="B1713" t="str">
            <v>17312-BIG I</v>
          </cell>
          <cell r="C1713" t="str">
            <v>AM Operations</v>
          </cell>
          <cell r="D1713" t="str">
            <v>GWM Operation</v>
          </cell>
          <cell r="E1713" t="str">
            <v>Core Ops</v>
          </cell>
          <cell r="F1713" t="str">
            <v>Core Ops</v>
          </cell>
          <cell r="G1713" t="str">
            <v>Jeff Bernstein</v>
          </cell>
        </row>
        <row r="1714">
          <cell r="A1714">
            <v>16999</v>
          </cell>
          <cell r="B1714" t="str">
            <v>16999-FLORIDA SERVICE CENTER DELAWARE</v>
          </cell>
          <cell r="C1714" t="str">
            <v>AM Operations</v>
          </cell>
          <cell r="D1714" t="str">
            <v>GWM Operation</v>
          </cell>
          <cell r="E1714" t="str">
            <v>Core Ops</v>
          </cell>
          <cell r="F1714" t="str">
            <v>Core Ops</v>
          </cell>
          <cell r="G1714" t="str">
            <v>Jeff Bernstein</v>
          </cell>
        </row>
        <row r="1715">
          <cell r="A1715">
            <v>16183</v>
          </cell>
          <cell r="B1715" t="str">
            <v>16183-JP CSG NY ALLOC   0316016183 *0602</v>
          </cell>
          <cell r="C1715" t="str">
            <v>AM Operations</v>
          </cell>
          <cell r="D1715" t="str">
            <v>GWM Operation</v>
          </cell>
          <cell r="E1715" t="str">
            <v>Core Ops</v>
          </cell>
          <cell r="F1715" t="str">
            <v>Core Ops</v>
          </cell>
          <cell r="G1715" t="str">
            <v>Jeff Bernstein</v>
          </cell>
        </row>
        <row r="1716">
          <cell r="A1716">
            <v>14785</v>
          </cell>
          <cell r="B1716" t="str">
            <v>14785-DELAWARE TRANSACTION PROCESSING</v>
          </cell>
          <cell r="C1716" t="str">
            <v>AM Operations</v>
          </cell>
          <cell r="D1716" t="str">
            <v>GWM Operation</v>
          </cell>
          <cell r="E1716" t="str">
            <v>Core Ops</v>
          </cell>
          <cell r="F1716" t="str">
            <v>Core Ops</v>
          </cell>
          <cell r="G1716" t="str">
            <v>Jeff Bernstein</v>
          </cell>
        </row>
        <row r="1717">
          <cell r="A1717">
            <v>14784</v>
          </cell>
          <cell r="B1717" t="str">
            <v>14784-DELAWARE EFS INVESTMENT</v>
          </cell>
          <cell r="C1717" t="str">
            <v>AM Operations</v>
          </cell>
          <cell r="D1717" t="str">
            <v>GWM Operation</v>
          </cell>
          <cell r="E1717" t="str">
            <v>Core Ops</v>
          </cell>
          <cell r="F1717" t="str">
            <v>Core Ops</v>
          </cell>
          <cell r="G1717" t="str">
            <v>Jeff Bernstein</v>
          </cell>
        </row>
        <row r="1718">
          <cell r="A1718">
            <v>147445</v>
          </cell>
          <cell r="B1718" t="str">
            <v>147445-GLOBAL OPS ACCRUALS</v>
          </cell>
          <cell r="C1718" t="str">
            <v>AM Operations</v>
          </cell>
          <cell r="D1718" t="str">
            <v>GWM Operation</v>
          </cell>
          <cell r="E1718" t="str">
            <v>Core Ops</v>
          </cell>
          <cell r="F1718" t="str">
            <v>Core Ops</v>
          </cell>
          <cell r="G1718" t="str">
            <v>Jeff Bernstein</v>
          </cell>
        </row>
        <row r="1719">
          <cell r="A1719">
            <v>113050</v>
          </cell>
          <cell r="B1719" t="str">
            <v>113050-RECONCILIATIONS  AND  ACCOUNTING</v>
          </cell>
          <cell r="C1719" t="str">
            <v>AM Operations</v>
          </cell>
          <cell r="D1719" t="str">
            <v>GWM Operation</v>
          </cell>
          <cell r="E1719" t="str">
            <v>Investment Middle Office</v>
          </cell>
          <cell r="F1719" t="str">
            <v>Investment Middle Office</v>
          </cell>
          <cell r="G1719" t="str">
            <v>Jeff Bernstein</v>
          </cell>
        </row>
        <row r="1720">
          <cell r="A1720">
            <v>113047</v>
          </cell>
          <cell r="B1720" t="str">
            <v>113047-Portfolio Accounting Services</v>
          </cell>
          <cell r="C1720" t="str">
            <v>AM Operations</v>
          </cell>
          <cell r="D1720" t="str">
            <v>GWM Operation</v>
          </cell>
          <cell r="E1720" t="str">
            <v>Core Ops</v>
          </cell>
          <cell r="F1720" t="str">
            <v>Core Ops</v>
          </cell>
          <cell r="G1720" t="str">
            <v>Jeff Bernstein</v>
          </cell>
        </row>
        <row r="1721">
          <cell r="A1721">
            <v>113046</v>
          </cell>
          <cell r="B1721" t="str">
            <v>113046-CONTROL AND  SETTLEMENT</v>
          </cell>
          <cell r="C1721" t="str">
            <v>AM Operations</v>
          </cell>
          <cell r="D1721" t="str">
            <v>GWM Operation</v>
          </cell>
          <cell r="E1721" t="str">
            <v>Core Ops</v>
          </cell>
          <cell r="F1721" t="str">
            <v>Core Ops</v>
          </cell>
          <cell r="G1721" t="str">
            <v>Jeff Bernstein</v>
          </cell>
        </row>
        <row r="1722">
          <cell r="A1722">
            <v>113045</v>
          </cell>
          <cell r="B1722" t="str">
            <v>113045-INCOME</v>
          </cell>
          <cell r="C1722" t="str">
            <v>AM Operations</v>
          </cell>
          <cell r="D1722" t="str">
            <v>GWM Operation</v>
          </cell>
          <cell r="E1722" t="str">
            <v>Core Ops</v>
          </cell>
          <cell r="F1722" t="str">
            <v>Core Ops</v>
          </cell>
          <cell r="G1722" t="str">
            <v>Jeff Bernstein</v>
          </cell>
        </row>
        <row r="1723">
          <cell r="A1723">
            <v>113044</v>
          </cell>
          <cell r="B1723" t="str">
            <v>113044-CLASS ACTIONS AND PROXIES</v>
          </cell>
          <cell r="C1723" t="str">
            <v>AM Operations</v>
          </cell>
          <cell r="D1723" t="str">
            <v>GWM Operation</v>
          </cell>
          <cell r="E1723" t="str">
            <v>Core Ops</v>
          </cell>
          <cell r="F1723" t="str">
            <v>Core Ops</v>
          </cell>
          <cell r="G1723" t="str">
            <v>Jeff Bernstein</v>
          </cell>
        </row>
        <row r="1724">
          <cell r="A1724">
            <v>113043</v>
          </cell>
          <cell r="B1724" t="str">
            <v>113043-CORPORATE ACTIONS</v>
          </cell>
          <cell r="C1724" t="str">
            <v>AM Operations</v>
          </cell>
          <cell r="D1724" t="str">
            <v>GWM Operation</v>
          </cell>
          <cell r="E1724" t="str">
            <v>Core Ops</v>
          </cell>
          <cell r="F1724" t="str">
            <v>Core Ops</v>
          </cell>
          <cell r="G1724" t="str">
            <v>Jeff Bernstein</v>
          </cell>
        </row>
        <row r="1725">
          <cell r="A1725">
            <v>113042</v>
          </cell>
          <cell r="B1725" t="str">
            <v>113042-ASSET TRANSFER</v>
          </cell>
          <cell r="C1725" t="str">
            <v>AM Operations</v>
          </cell>
          <cell r="D1725" t="str">
            <v>GWM Operation</v>
          </cell>
          <cell r="E1725" t="str">
            <v>Core Ops</v>
          </cell>
          <cell r="F1725" t="str">
            <v>Core Ops</v>
          </cell>
          <cell r="G1725" t="str">
            <v>Jeff Bernstein</v>
          </cell>
        </row>
        <row r="1726">
          <cell r="A1726">
            <v>113039</v>
          </cell>
          <cell r="B1726" t="str">
            <v>113039-FEE PROCESSING</v>
          </cell>
          <cell r="C1726" t="str">
            <v>AM Operations</v>
          </cell>
          <cell r="D1726" t="str">
            <v>GWM Operation</v>
          </cell>
          <cell r="E1726" t="str">
            <v>Core Ops</v>
          </cell>
          <cell r="F1726" t="str">
            <v>Core Ops</v>
          </cell>
          <cell r="G1726" t="str">
            <v>Jeff Bernstein</v>
          </cell>
        </row>
        <row r="1727">
          <cell r="A1727">
            <v>113038</v>
          </cell>
          <cell r="B1727" t="str">
            <v>113038-SEI ADMINISTRATION</v>
          </cell>
          <cell r="C1727" t="str">
            <v>AM Operations</v>
          </cell>
          <cell r="D1727" t="str">
            <v>GWM Operation</v>
          </cell>
          <cell r="E1727" t="str">
            <v>Core Ops</v>
          </cell>
          <cell r="F1727" t="str">
            <v>Core Ops</v>
          </cell>
          <cell r="G1727" t="str">
            <v>Jeff Bernstein</v>
          </cell>
        </row>
        <row r="1728">
          <cell r="A1728">
            <v>113032</v>
          </cell>
          <cell r="B1728" t="str">
            <v>113032-BUSINESS SOLUTIONS</v>
          </cell>
          <cell r="C1728" t="str">
            <v>AM Operations</v>
          </cell>
          <cell r="D1728" t="str">
            <v>GWM Operation</v>
          </cell>
          <cell r="E1728" t="str">
            <v>Core Ops</v>
          </cell>
          <cell r="F1728" t="str">
            <v>Core Ops</v>
          </cell>
          <cell r="G1728" t="str">
            <v>Jeff Bernstein</v>
          </cell>
        </row>
        <row r="1729">
          <cell r="A1729">
            <v>113028</v>
          </cell>
          <cell r="B1729" t="str">
            <v>113028-DTC SETTLEMENT</v>
          </cell>
          <cell r="C1729" t="str">
            <v>AM Operations</v>
          </cell>
          <cell r="D1729" t="str">
            <v>GWM Operation</v>
          </cell>
          <cell r="E1729" t="str">
            <v>Core Ops</v>
          </cell>
          <cell r="F1729" t="str">
            <v>Core Ops</v>
          </cell>
          <cell r="G1729" t="str">
            <v>Jeff Bernstein</v>
          </cell>
        </row>
        <row r="1730">
          <cell r="A1730">
            <v>113026</v>
          </cell>
          <cell r="B1730" t="str">
            <v>113026-FED SETTLEMENT</v>
          </cell>
          <cell r="C1730" t="str">
            <v>AM Operations</v>
          </cell>
          <cell r="D1730" t="str">
            <v>GWM Operation</v>
          </cell>
          <cell r="E1730" t="str">
            <v>Core Ops</v>
          </cell>
          <cell r="F1730" t="str">
            <v>Core Ops</v>
          </cell>
          <cell r="G1730" t="str">
            <v>Jeff Bernstein</v>
          </cell>
        </row>
        <row r="1731">
          <cell r="A1731">
            <v>113018</v>
          </cell>
          <cell r="B1731" t="str">
            <v>113018-PLATFORMS - MIDDLE OFFICE</v>
          </cell>
          <cell r="C1731" t="str">
            <v>AM Operations</v>
          </cell>
          <cell r="D1731" t="str">
            <v>GWM Operation</v>
          </cell>
          <cell r="E1731" t="str">
            <v>Core Ops</v>
          </cell>
          <cell r="F1731" t="str">
            <v>Core Ops</v>
          </cell>
          <cell r="G1731" t="str">
            <v>Jeff Bernstein</v>
          </cell>
        </row>
        <row r="1732">
          <cell r="A1732">
            <v>110324</v>
          </cell>
          <cell r="B1732" t="str">
            <v>110324-PB VENDOR MANAGEMENT</v>
          </cell>
          <cell r="C1732" t="str">
            <v>AM Operations</v>
          </cell>
          <cell r="D1732" t="str">
            <v>GWM Operation</v>
          </cell>
          <cell r="E1732" t="str">
            <v>Core Ops</v>
          </cell>
          <cell r="F1732" t="str">
            <v>Core Ops</v>
          </cell>
          <cell r="G1732" t="str">
            <v>Jeff Bernstein</v>
          </cell>
        </row>
        <row r="1733">
          <cell r="A1733">
            <v>109316</v>
          </cell>
          <cell r="B1733" t="str">
            <v>109316-CALIFORNIA SERVICE CENTER DELAWARE</v>
          </cell>
          <cell r="C1733" t="str">
            <v>AM Operations</v>
          </cell>
          <cell r="D1733" t="str">
            <v>GWM Operation</v>
          </cell>
          <cell r="E1733" t="str">
            <v>Core Ops</v>
          </cell>
          <cell r="F1733" t="str">
            <v>Core Ops</v>
          </cell>
          <cell r="G1733" t="str">
            <v>Jeff Bernstein</v>
          </cell>
        </row>
        <row r="1734">
          <cell r="A1734">
            <v>108184</v>
          </cell>
          <cell r="B1734" t="str">
            <v>108184-PB STATEMENTS MAINTENANCE</v>
          </cell>
          <cell r="C1734" t="str">
            <v>AM Operations</v>
          </cell>
          <cell r="D1734" t="str">
            <v>GWM Operation</v>
          </cell>
          <cell r="E1734" t="str">
            <v>Core Ops</v>
          </cell>
          <cell r="F1734" t="str">
            <v>Core Ops</v>
          </cell>
          <cell r="G1734" t="str">
            <v>Jeff Bernstein</v>
          </cell>
        </row>
        <row r="1735">
          <cell r="A1735">
            <v>108140</v>
          </cell>
          <cell r="B1735" t="str">
            <v>108140-JP PB OPS RECONCILIATIONS</v>
          </cell>
          <cell r="C1735" t="str">
            <v>AM Operations</v>
          </cell>
          <cell r="D1735" t="str">
            <v>GWM Operation</v>
          </cell>
          <cell r="E1735" t="str">
            <v>Core Ops</v>
          </cell>
          <cell r="F1735" t="str">
            <v>Core Ops</v>
          </cell>
          <cell r="G1735" t="str">
            <v>Jeff Bernstein</v>
          </cell>
        </row>
        <row r="1736">
          <cell r="A1736">
            <v>107487</v>
          </cell>
          <cell r="B1736" t="str">
            <v>107487-DEL MUMBAI ALLOCATIONS</v>
          </cell>
          <cell r="C1736" t="str">
            <v>AM Operations</v>
          </cell>
          <cell r="D1736" t="str">
            <v>GWM Operation</v>
          </cell>
          <cell r="E1736" t="str">
            <v>Core Ops</v>
          </cell>
          <cell r="F1736" t="str">
            <v>Core Ops</v>
          </cell>
          <cell r="G1736" t="str">
            <v>Jeff Bernstein</v>
          </cell>
        </row>
        <row r="1737">
          <cell r="A1737">
            <v>107332</v>
          </cell>
          <cell r="B1737" t="str">
            <v>107332-YEAR 2000</v>
          </cell>
          <cell r="C1737" t="str">
            <v>AM Operations</v>
          </cell>
          <cell r="D1737" t="str">
            <v>GWM Operation</v>
          </cell>
          <cell r="E1737" t="str">
            <v>Core Ops</v>
          </cell>
          <cell r="F1737" t="str">
            <v>Core Ops</v>
          </cell>
          <cell r="G1737" t="str">
            <v>Jeff Bernstein</v>
          </cell>
        </row>
        <row r="1738">
          <cell r="A1738">
            <v>104876</v>
          </cell>
          <cell r="B1738" t="str">
            <v>104876-FLORIDA SERVICE CENTER DELAWARE</v>
          </cell>
          <cell r="C1738" t="str">
            <v>AM Operations</v>
          </cell>
          <cell r="D1738" t="str">
            <v>GWM Operation</v>
          </cell>
          <cell r="E1738" t="str">
            <v>Core Ops</v>
          </cell>
          <cell r="F1738" t="str">
            <v>Core Ops</v>
          </cell>
          <cell r="G1738" t="str">
            <v>Jeff Bernstein</v>
          </cell>
        </row>
        <row r="1739">
          <cell r="A1739">
            <v>103892</v>
          </cell>
          <cell r="B1739" t="str">
            <v>103892-DELAWARE TRANSACTION PROCESSING</v>
          </cell>
          <cell r="C1739" t="str">
            <v>AM Operations</v>
          </cell>
          <cell r="D1739" t="str">
            <v>GWM Operation</v>
          </cell>
          <cell r="E1739" t="str">
            <v>Core Ops</v>
          </cell>
          <cell r="F1739" t="str">
            <v>Core Ops</v>
          </cell>
          <cell r="G1739" t="str">
            <v>Jeff Bernstein</v>
          </cell>
        </row>
        <row r="1740">
          <cell r="A1740">
            <v>103891</v>
          </cell>
          <cell r="B1740" t="str">
            <v>103891-DELAWARE EFS INVESTMENT</v>
          </cell>
          <cell r="C1740" t="str">
            <v>AM Operations</v>
          </cell>
          <cell r="D1740" t="str">
            <v>GWM Operation</v>
          </cell>
          <cell r="E1740" t="str">
            <v>Core Ops</v>
          </cell>
          <cell r="F1740" t="str">
            <v>Core Ops</v>
          </cell>
          <cell r="G1740" t="str">
            <v>Jeff Bernstein</v>
          </cell>
        </row>
        <row r="1741">
          <cell r="A1741">
            <v>100629</v>
          </cell>
          <cell r="B1741" t="str">
            <v>100629-PBIS AUTOPOST CA - INACTIVE</v>
          </cell>
          <cell r="C1741" t="str">
            <v>AM Operations</v>
          </cell>
          <cell r="D1741" t="str">
            <v>GWM Operation</v>
          </cell>
          <cell r="E1741" t="str">
            <v>Core Ops</v>
          </cell>
          <cell r="F1741" t="str">
            <v>Core Ops</v>
          </cell>
          <cell r="G1741" t="str">
            <v>Jeff Bernstein</v>
          </cell>
        </row>
        <row r="1742">
          <cell r="A1742">
            <v>8867</v>
          </cell>
          <cell r="B1742" t="str">
            <v>08867-PROCESS INNOVATION</v>
          </cell>
          <cell r="C1742" t="str">
            <v>AM Operations</v>
          </cell>
          <cell r="D1742" t="str">
            <v>GWM Operation</v>
          </cell>
          <cell r="E1742" t="str">
            <v>Core Ops</v>
          </cell>
          <cell r="F1742" t="str">
            <v>Core Ops</v>
          </cell>
          <cell r="G1742" t="str">
            <v>Jeff Bernstein</v>
          </cell>
        </row>
        <row r="1743">
          <cell r="A1743">
            <v>8385</v>
          </cell>
          <cell r="B1743" t="str">
            <v>08385-PBIS AUTOPOST CA - INACTIVE</v>
          </cell>
          <cell r="C1743" t="str">
            <v>AM Operations</v>
          </cell>
          <cell r="D1743" t="str">
            <v>GWM Operation</v>
          </cell>
          <cell r="E1743" t="str">
            <v>Core Ops</v>
          </cell>
          <cell r="F1743" t="str">
            <v>Core Ops</v>
          </cell>
          <cell r="G1743" t="str">
            <v>Jeff Bernstein</v>
          </cell>
        </row>
        <row r="1744">
          <cell r="A1744">
            <v>8383</v>
          </cell>
          <cell r="B1744" t="str">
            <v>08383-PBIS AUTO POST FLORIDA</v>
          </cell>
          <cell r="C1744" t="str">
            <v>AM Operations</v>
          </cell>
          <cell r="D1744" t="str">
            <v>GWM Operation</v>
          </cell>
          <cell r="E1744" t="str">
            <v>Core Ops</v>
          </cell>
          <cell r="F1744" t="str">
            <v>Core Ops</v>
          </cell>
          <cell r="G1744" t="str">
            <v>Jeff Bernstein</v>
          </cell>
        </row>
        <row r="1745">
          <cell r="A1745">
            <v>7794</v>
          </cell>
          <cell r="B1745" t="str">
            <v>07794-UPSTATE OPERATIONS ADMIN</v>
          </cell>
          <cell r="C1745" t="str">
            <v>AM Operations</v>
          </cell>
          <cell r="D1745" t="str">
            <v>GWM Operation</v>
          </cell>
          <cell r="E1745" t="str">
            <v>Core Ops</v>
          </cell>
          <cell r="F1745" t="str">
            <v>Core Ops</v>
          </cell>
          <cell r="G1745" t="str">
            <v>Jeff Bernstein</v>
          </cell>
        </row>
        <row r="1746">
          <cell r="A1746">
            <v>6239</v>
          </cell>
          <cell r="B1746" t="str">
            <v>06239-JP IM OPS NDS     0099006239</v>
          </cell>
          <cell r="C1746" t="str">
            <v>AM Operations</v>
          </cell>
          <cell r="D1746" t="str">
            <v>GWM Operation</v>
          </cell>
          <cell r="E1746" t="str">
            <v>Core Ops</v>
          </cell>
          <cell r="F1746" t="str">
            <v>Core Ops</v>
          </cell>
          <cell r="G1746" t="str">
            <v>Jeff Bernstein</v>
          </cell>
        </row>
        <row r="1747">
          <cell r="A1747">
            <v>4842</v>
          </cell>
          <cell r="B1747" t="str">
            <v>04842-PNC-PITTSBURGH</v>
          </cell>
          <cell r="C1747" t="str">
            <v>AM Operations</v>
          </cell>
          <cell r="D1747" t="str">
            <v>GWM Operation</v>
          </cell>
          <cell r="E1747" t="str">
            <v>Core Ops</v>
          </cell>
          <cell r="F1747" t="str">
            <v>Core Ops</v>
          </cell>
          <cell r="G1747" t="str">
            <v>Jeff Bernstein</v>
          </cell>
        </row>
        <row r="1748">
          <cell r="A1748">
            <v>4682</v>
          </cell>
          <cell r="B1748" t="str">
            <v>04682-UPSTATE TRUST &amp; INVESTMENT</v>
          </cell>
          <cell r="C1748" t="str">
            <v>AM Operations</v>
          </cell>
          <cell r="D1748" t="str">
            <v>GWM Operation</v>
          </cell>
          <cell r="E1748" t="str">
            <v>Core Ops</v>
          </cell>
          <cell r="F1748" t="str">
            <v>Core Ops</v>
          </cell>
          <cell r="G1748" t="str">
            <v>Jeff Bernstein</v>
          </cell>
        </row>
        <row r="1749">
          <cell r="A1749">
            <v>4235</v>
          </cell>
          <cell r="B1749" t="str">
            <v>04235-CSG BILL PAY LATIN AMERICA - NY</v>
          </cell>
          <cell r="C1749" t="str">
            <v>AM Operations</v>
          </cell>
          <cell r="D1749" t="str">
            <v>GWM Operation</v>
          </cell>
          <cell r="E1749" t="str">
            <v>Core Ops</v>
          </cell>
          <cell r="F1749" t="str">
            <v>Core Ops</v>
          </cell>
          <cell r="G1749" t="str">
            <v>Jeff Bernstein</v>
          </cell>
        </row>
        <row r="1750">
          <cell r="A1750">
            <v>4227</v>
          </cell>
          <cell r="B1750" t="str">
            <v>04227-DOMESTIC SECURITY OPS</v>
          </cell>
          <cell r="C1750" t="str">
            <v>AM Operations</v>
          </cell>
          <cell r="D1750" t="str">
            <v>GWM Operation</v>
          </cell>
          <cell r="E1750" t="str">
            <v>Core Ops</v>
          </cell>
          <cell r="F1750" t="str">
            <v>Core Ops</v>
          </cell>
          <cell r="G1750" t="str">
            <v>Jeff Bernstein</v>
          </cell>
        </row>
        <row r="1751">
          <cell r="A1751">
            <v>4215</v>
          </cell>
          <cell r="B1751" t="str">
            <v>04215-CSG SERVICE OPERATIONS</v>
          </cell>
          <cell r="C1751" t="str">
            <v>AM Operations</v>
          </cell>
          <cell r="D1751" t="str">
            <v>GWM Operation</v>
          </cell>
          <cell r="E1751" t="str">
            <v>Core Ops</v>
          </cell>
          <cell r="F1751" t="str">
            <v>Core Ops</v>
          </cell>
          <cell r="G1751" t="str">
            <v>Jeff Bernstein</v>
          </cell>
        </row>
        <row r="1752">
          <cell r="A1752">
            <v>4142</v>
          </cell>
          <cell r="B1752" t="str">
            <v>04142-JP PB OPS NY FEE BILLING</v>
          </cell>
          <cell r="C1752" t="str">
            <v>AM Operations</v>
          </cell>
          <cell r="D1752" t="str">
            <v>GWM Operation</v>
          </cell>
          <cell r="E1752" t="str">
            <v>Core Ops</v>
          </cell>
          <cell r="F1752" t="str">
            <v>Core Ops</v>
          </cell>
          <cell r="G1752" t="str">
            <v>Jeff Bernstein</v>
          </cell>
        </row>
        <row r="1753">
          <cell r="A1753">
            <v>4038</v>
          </cell>
          <cell r="B1753" t="str">
            <v>04038-TRUST OPERATIONS GROUP ADMIN</v>
          </cell>
          <cell r="C1753" t="str">
            <v>AM Operations</v>
          </cell>
          <cell r="D1753" t="str">
            <v>GWM Operation</v>
          </cell>
          <cell r="E1753" t="str">
            <v>Core Ops</v>
          </cell>
          <cell r="F1753" t="str">
            <v>Core Ops</v>
          </cell>
          <cell r="G1753" t="str">
            <v>Jeff Bernstein</v>
          </cell>
        </row>
        <row r="1754">
          <cell r="A1754">
            <v>3897</v>
          </cell>
          <cell r="B1754" t="str">
            <v>03897-CALIFORNIA SERVICE CENTER</v>
          </cell>
          <cell r="C1754" t="str">
            <v>AM Operations</v>
          </cell>
          <cell r="D1754" t="str">
            <v>GWM Operation</v>
          </cell>
          <cell r="E1754" t="str">
            <v>Core Ops</v>
          </cell>
          <cell r="F1754" t="str">
            <v>Core Ops</v>
          </cell>
          <cell r="G1754" t="str">
            <v>Jeff Bernstein</v>
          </cell>
        </row>
        <row r="1755">
          <cell r="A1755">
            <v>3730</v>
          </cell>
          <cell r="B1755" t="str">
            <v>03730-GOVT UNIT</v>
          </cell>
          <cell r="C1755" t="str">
            <v>AM Operations</v>
          </cell>
          <cell r="D1755" t="str">
            <v>GWM Operation</v>
          </cell>
          <cell r="E1755" t="str">
            <v>Core Ops</v>
          </cell>
          <cell r="F1755" t="str">
            <v>Core Ops</v>
          </cell>
          <cell r="G1755" t="str">
            <v>Jeff Bernstein</v>
          </cell>
        </row>
        <row r="1756">
          <cell r="A1756">
            <v>3412</v>
          </cell>
          <cell r="B1756" t="str">
            <v>03412-CASH &amp; INCOME ADMIN.</v>
          </cell>
          <cell r="C1756" t="str">
            <v>AM Operations</v>
          </cell>
          <cell r="D1756" t="str">
            <v>GWM Operation</v>
          </cell>
          <cell r="E1756" t="str">
            <v>Core Ops</v>
          </cell>
          <cell r="F1756" t="str">
            <v>Core Ops</v>
          </cell>
          <cell r="G1756" t="str">
            <v>Jeff Bernstein</v>
          </cell>
        </row>
        <row r="1757">
          <cell r="A1757">
            <v>967</v>
          </cell>
          <cell r="B1757" t="str">
            <v>00967-CSG BRANCH (NY)</v>
          </cell>
          <cell r="C1757" t="str">
            <v>AM Operations</v>
          </cell>
          <cell r="D1757" t="str">
            <v>GWM Operation</v>
          </cell>
          <cell r="E1757" t="str">
            <v>Core Ops</v>
          </cell>
          <cell r="F1757" t="str">
            <v>Core Ops</v>
          </cell>
          <cell r="G1757" t="str">
            <v>Jeff Bernstein</v>
          </cell>
        </row>
        <row r="1758">
          <cell r="A1758">
            <v>782506</v>
          </cell>
          <cell r="B1758" t="str">
            <v>782506-PCS OPERATIONS ADMIN</v>
          </cell>
          <cell r="C1758" t="str">
            <v>AM Operations</v>
          </cell>
          <cell r="D1758" t="str">
            <v>GWM Operation</v>
          </cell>
          <cell r="E1758" t="str">
            <v>Core Ops</v>
          </cell>
          <cell r="F1758" t="str">
            <v>Core Ops</v>
          </cell>
          <cell r="G1758" t="str">
            <v>Jeff Bernstein</v>
          </cell>
        </row>
        <row r="1759">
          <cell r="A1759">
            <v>73967</v>
          </cell>
          <cell r="B1759" t="str">
            <v>73967-PCS OPERATIONS ADMIN</v>
          </cell>
          <cell r="C1759" t="str">
            <v>AM Operations</v>
          </cell>
          <cell r="D1759" t="str">
            <v>GWM Operation</v>
          </cell>
          <cell r="E1759" t="str">
            <v>Core Ops</v>
          </cell>
          <cell r="F1759" t="str">
            <v>Core Ops</v>
          </cell>
          <cell r="G1759" t="str">
            <v>Jeff Bernstein</v>
          </cell>
        </row>
        <row r="1760">
          <cell r="A1760">
            <v>607957</v>
          </cell>
          <cell r="B1760" t="str">
            <v>607957-PB CORE OPERATIONS MGT</v>
          </cell>
          <cell r="C1760" t="str">
            <v>AM Operations</v>
          </cell>
          <cell r="D1760" t="str">
            <v>GWM Operation</v>
          </cell>
          <cell r="E1760" t="str">
            <v>Core Ops</v>
          </cell>
          <cell r="F1760" t="str">
            <v>Core Ops</v>
          </cell>
          <cell r="G1760" t="str">
            <v>Jeff Bernstein</v>
          </cell>
        </row>
        <row r="1761">
          <cell r="A1761">
            <v>607055</v>
          </cell>
          <cell r="B1761" t="str">
            <v>607055-PB CORE OPERATIONS MGT</v>
          </cell>
          <cell r="C1761" t="str">
            <v>AM Operations</v>
          </cell>
          <cell r="D1761" t="str">
            <v>GWM Operation</v>
          </cell>
          <cell r="E1761" t="str">
            <v>Core Ops</v>
          </cell>
          <cell r="F1761" t="str">
            <v>Core Ops</v>
          </cell>
          <cell r="G1761" t="str">
            <v>Jeff Bernstein</v>
          </cell>
        </row>
        <row r="1762">
          <cell r="A1762">
            <v>36568</v>
          </cell>
          <cell r="B1762" t="str">
            <v>36568-PB CORE OPERATIONS MGT</v>
          </cell>
          <cell r="C1762" t="str">
            <v>AM Operations</v>
          </cell>
          <cell r="D1762" t="str">
            <v>GWM Operation</v>
          </cell>
          <cell r="E1762" t="str">
            <v>Core Ops</v>
          </cell>
          <cell r="F1762" t="str">
            <v>Core Ops</v>
          </cell>
          <cell r="G1762" t="str">
            <v>Jeff Bernstein</v>
          </cell>
        </row>
        <row r="1763">
          <cell r="A1763">
            <v>30754</v>
          </cell>
          <cell r="B1763" t="str">
            <v>30754-JP PB OPS ERROR</v>
          </cell>
          <cell r="C1763" t="str">
            <v>AM Operations</v>
          </cell>
          <cell r="D1763" t="str">
            <v>GWM Operation</v>
          </cell>
          <cell r="E1763" t="str">
            <v>Core Ops</v>
          </cell>
          <cell r="F1763" t="str">
            <v>Core Ops</v>
          </cell>
          <cell r="G1763" t="str">
            <v>Jeff Bernstein</v>
          </cell>
        </row>
        <row r="1764">
          <cell r="A1764">
            <v>21887</v>
          </cell>
          <cell r="B1764" t="str">
            <v>21887-INDIA CORE OPS MGT</v>
          </cell>
          <cell r="C1764" t="str">
            <v>AM Operations</v>
          </cell>
          <cell r="D1764" t="str">
            <v>GWM Operation</v>
          </cell>
          <cell r="E1764" t="str">
            <v>Core Ops</v>
          </cell>
          <cell r="F1764" t="str">
            <v>Core Ops</v>
          </cell>
          <cell r="G1764" t="str">
            <v>Jeff Bernstein</v>
          </cell>
        </row>
        <row r="1765">
          <cell r="A1765">
            <v>113036</v>
          </cell>
          <cell r="B1765" t="str">
            <v>113036-PCS OPERATIONS ADMIN</v>
          </cell>
          <cell r="C1765" t="str">
            <v>AM Operations</v>
          </cell>
          <cell r="D1765" t="str">
            <v>GWM Operation</v>
          </cell>
          <cell r="E1765" t="str">
            <v>Core Ops</v>
          </cell>
          <cell r="F1765" t="str">
            <v>Core Ops</v>
          </cell>
          <cell r="G1765" t="str">
            <v>Jeff Bernstein</v>
          </cell>
        </row>
        <row r="1766">
          <cell r="A1766">
            <v>169725</v>
          </cell>
          <cell r="B1766" t="str">
            <v>169725-GWM OPS INDIA CC1</v>
          </cell>
          <cell r="C1766" t="str">
            <v>AM Operations</v>
          </cell>
          <cell r="D1766" t="str">
            <v>GWM Operation</v>
          </cell>
          <cell r="E1766" t="str">
            <v>Core Ops</v>
          </cell>
          <cell r="F1766" t="str">
            <v>Core Ops</v>
          </cell>
          <cell r="G1766" t="str">
            <v>Jeff Bernstein</v>
          </cell>
        </row>
        <row r="1767">
          <cell r="A1767">
            <v>169726</v>
          </cell>
          <cell r="B1767" t="str">
            <v>169726-GWM OPS INDIA CC2</v>
          </cell>
          <cell r="C1767" t="str">
            <v>AM Operations</v>
          </cell>
          <cell r="D1767" t="str">
            <v>GWM Operation</v>
          </cell>
          <cell r="E1767" t="str">
            <v>Core Ops</v>
          </cell>
          <cell r="F1767" t="str">
            <v>Core Ops</v>
          </cell>
          <cell r="G1767" t="str">
            <v>Jeff Bernstein</v>
          </cell>
        </row>
        <row r="1768">
          <cell r="A1768">
            <v>169727</v>
          </cell>
          <cell r="B1768" t="str">
            <v>169727-GWM OPS INDIA CC3</v>
          </cell>
          <cell r="C1768" t="str">
            <v>AM Operations</v>
          </cell>
          <cell r="D1768" t="str">
            <v>GWM Operation</v>
          </cell>
          <cell r="E1768" t="str">
            <v>Core Ops</v>
          </cell>
          <cell r="F1768" t="str">
            <v>Core Ops</v>
          </cell>
          <cell r="G1768" t="str">
            <v>Jeff Bernstein</v>
          </cell>
        </row>
        <row r="1769">
          <cell r="A1769">
            <v>169728</v>
          </cell>
          <cell r="B1769" t="str">
            <v>169728-GWM OPS INDIA CC4</v>
          </cell>
          <cell r="C1769" t="str">
            <v>AM Operations</v>
          </cell>
          <cell r="D1769" t="str">
            <v>GWM Operation</v>
          </cell>
          <cell r="E1769" t="str">
            <v>Core Ops</v>
          </cell>
          <cell r="F1769" t="str">
            <v>Core Ops</v>
          </cell>
          <cell r="G1769" t="str">
            <v>Jeff Bernstein</v>
          </cell>
        </row>
        <row r="1770">
          <cell r="A1770">
            <v>169729</v>
          </cell>
          <cell r="B1770" t="str">
            <v>169729-GWM OPS INDIA CC5</v>
          </cell>
          <cell r="C1770" t="str">
            <v>AM Operations</v>
          </cell>
          <cell r="D1770" t="str">
            <v>GWM Operation</v>
          </cell>
          <cell r="E1770" t="str">
            <v>Core Ops</v>
          </cell>
          <cell r="F1770" t="str">
            <v>Core Ops</v>
          </cell>
          <cell r="G1770" t="str">
            <v>Jeff Bernstein</v>
          </cell>
        </row>
        <row r="1771">
          <cell r="A1771">
            <v>108731</v>
          </cell>
          <cell r="B1771" t="str">
            <v>108731-PB CORE OPERATIONS MGT</v>
          </cell>
          <cell r="C1771" t="str">
            <v>AM Operations</v>
          </cell>
          <cell r="D1771" t="str">
            <v>GWM Operation</v>
          </cell>
          <cell r="E1771" t="str">
            <v>Core Ops</v>
          </cell>
          <cell r="F1771" t="str">
            <v>Core Ops</v>
          </cell>
          <cell r="G1771" t="str">
            <v>Jeff Bernstein</v>
          </cell>
        </row>
        <row r="1772">
          <cell r="A1772">
            <v>108163</v>
          </cell>
          <cell r="B1772" t="str">
            <v>108163-ADMINISTRATIVE SUPPORT - CO</v>
          </cell>
          <cell r="C1772" t="str">
            <v>AM Operations</v>
          </cell>
          <cell r="D1772" t="str">
            <v>GWM Operation</v>
          </cell>
          <cell r="E1772" t="str">
            <v>Core Ops</v>
          </cell>
          <cell r="F1772" t="str">
            <v>Core Ops</v>
          </cell>
          <cell r="G1772" t="str">
            <v>Jeff Bernstein</v>
          </cell>
        </row>
        <row r="1773">
          <cell r="A1773">
            <v>608068</v>
          </cell>
          <cell r="B1773" t="str">
            <v>608068-BILL PAY &amp; SERVICE SUPPORT</v>
          </cell>
          <cell r="C1773" t="str">
            <v>AM Operations</v>
          </cell>
          <cell r="D1773" t="str">
            <v>GWM Operation</v>
          </cell>
          <cell r="E1773" t="str">
            <v>Core Ops</v>
          </cell>
          <cell r="F1773" t="str">
            <v>Core Ops</v>
          </cell>
          <cell r="G1773" t="str">
            <v>Jeff Bernstein</v>
          </cell>
        </row>
        <row r="1774">
          <cell r="A1774">
            <v>608061</v>
          </cell>
          <cell r="B1774" t="str">
            <v>608061-PB CASH TRANSACTION PROCESSING</v>
          </cell>
          <cell r="C1774" t="str">
            <v>AM Operations</v>
          </cell>
          <cell r="D1774" t="str">
            <v>GWM Operation</v>
          </cell>
          <cell r="E1774" t="str">
            <v>Core Ops</v>
          </cell>
          <cell r="F1774" t="str">
            <v>Core Ops</v>
          </cell>
          <cell r="G1774" t="str">
            <v>Jeff Bernstein</v>
          </cell>
        </row>
        <row r="1775">
          <cell r="A1775">
            <v>608058</v>
          </cell>
          <cell r="B1775" t="str">
            <v>608058-PB CASH INVESTIGATIONS</v>
          </cell>
          <cell r="C1775" t="str">
            <v>AM Operations</v>
          </cell>
          <cell r="D1775" t="str">
            <v>GWM Operation</v>
          </cell>
          <cell r="E1775" t="str">
            <v>Core Ops</v>
          </cell>
          <cell r="F1775" t="str">
            <v>Core Ops</v>
          </cell>
          <cell r="G1775" t="str">
            <v>Jeff Bernstein</v>
          </cell>
        </row>
        <row r="1776">
          <cell r="A1776">
            <v>608057</v>
          </cell>
          <cell r="B1776" t="str">
            <v>608057-PB CASH JOURNAL</v>
          </cell>
          <cell r="C1776" t="str">
            <v>AM Operations</v>
          </cell>
          <cell r="D1776" t="str">
            <v>GWM Operation</v>
          </cell>
          <cell r="E1776" t="str">
            <v>Core Ops</v>
          </cell>
          <cell r="F1776" t="str">
            <v>Core Ops</v>
          </cell>
          <cell r="G1776" t="str">
            <v>Jeff Bernstein</v>
          </cell>
        </row>
        <row r="1777">
          <cell r="A1777">
            <v>607161</v>
          </cell>
          <cell r="B1777" t="str">
            <v>607161-BILL PAY &amp; SERVICE SUPPORT</v>
          </cell>
          <cell r="C1777" t="str">
            <v>AM Operations</v>
          </cell>
          <cell r="D1777" t="str">
            <v>GWM Operation</v>
          </cell>
          <cell r="E1777" t="str">
            <v>Core Ops</v>
          </cell>
          <cell r="F1777" t="str">
            <v>Core Ops</v>
          </cell>
          <cell r="G1777" t="str">
            <v>Jeff Bernstein</v>
          </cell>
        </row>
        <row r="1778">
          <cell r="A1778">
            <v>607154</v>
          </cell>
          <cell r="B1778" t="str">
            <v>607154-PB CASH TRANSACTION PROCESSING</v>
          </cell>
          <cell r="C1778" t="str">
            <v>AM Operations</v>
          </cell>
          <cell r="D1778" t="str">
            <v>GWM Operation</v>
          </cell>
          <cell r="E1778" t="str">
            <v>Core Ops</v>
          </cell>
          <cell r="F1778" t="str">
            <v>Core Ops</v>
          </cell>
          <cell r="G1778" t="str">
            <v>Jeff Bernstein</v>
          </cell>
        </row>
        <row r="1779">
          <cell r="A1779">
            <v>607151</v>
          </cell>
          <cell r="B1779" t="str">
            <v>607151-PB CASH INVESTIGATIONS</v>
          </cell>
          <cell r="C1779" t="str">
            <v>AM Operations</v>
          </cell>
          <cell r="D1779" t="str">
            <v>GWM Operation</v>
          </cell>
          <cell r="E1779" t="str">
            <v>Core Ops</v>
          </cell>
          <cell r="F1779" t="str">
            <v>Core Ops</v>
          </cell>
          <cell r="G1779" t="str">
            <v>Jeff Bernstein</v>
          </cell>
        </row>
        <row r="1780">
          <cell r="A1780">
            <v>607150</v>
          </cell>
          <cell r="B1780" t="str">
            <v>607150-PB CASH JOURNAL</v>
          </cell>
          <cell r="C1780" t="str">
            <v>AM Operations</v>
          </cell>
          <cell r="D1780" t="str">
            <v>GWM Operation</v>
          </cell>
          <cell r="E1780" t="str">
            <v>Core Ops</v>
          </cell>
          <cell r="F1780" t="str">
            <v>Core Ops</v>
          </cell>
          <cell r="G1780" t="str">
            <v>Jeff Bernstein</v>
          </cell>
        </row>
        <row r="1781">
          <cell r="A1781">
            <v>415632</v>
          </cell>
          <cell r="B1781" t="str">
            <v>415632-PB CASH INDIA</v>
          </cell>
          <cell r="C1781" t="str">
            <v>AM Operations</v>
          </cell>
          <cell r="D1781" t="str">
            <v>GWM Operation</v>
          </cell>
          <cell r="E1781" t="str">
            <v>Core Ops</v>
          </cell>
          <cell r="F1781" t="str">
            <v>Core Ops</v>
          </cell>
          <cell r="G1781" t="str">
            <v>Jeff Bernstein</v>
          </cell>
        </row>
        <row r="1782">
          <cell r="A1782">
            <v>35188</v>
          </cell>
          <cell r="B1782" t="str">
            <v>35188-PB CASH JOURNAL</v>
          </cell>
          <cell r="C1782" t="str">
            <v>AM Operations</v>
          </cell>
          <cell r="D1782" t="str">
            <v>GWM Operation</v>
          </cell>
          <cell r="E1782" t="str">
            <v>Core Ops</v>
          </cell>
          <cell r="F1782" t="str">
            <v>Core Ops</v>
          </cell>
          <cell r="G1782" t="str">
            <v>Jeff Bernstein</v>
          </cell>
        </row>
        <row r="1783">
          <cell r="A1783">
            <v>35184</v>
          </cell>
          <cell r="B1783" t="str">
            <v>35184-PB CASH INVESTIGATIONS</v>
          </cell>
          <cell r="C1783" t="str">
            <v>AM Operations</v>
          </cell>
          <cell r="D1783" t="str">
            <v>GWM Operation</v>
          </cell>
          <cell r="E1783" t="str">
            <v>Core Ops</v>
          </cell>
          <cell r="F1783" t="str">
            <v>Core Ops</v>
          </cell>
          <cell r="G1783" t="str">
            <v>Jeff Bernstein</v>
          </cell>
        </row>
        <row r="1784">
          <cell r="A1784">
            <v>35175</v>
          </cell>
          <cell r="B1784" t="str">
            <v>35175-PB CASH TRANSACTION PROCESSING</v>
          </cell>
          <cell r="C1784" t="str">
            <v>AM Operations</v>
          </cell>
          <cell r="D1784" t="str">
            <v>GWM Operation</v>
          </cell>
          <cell r="E1784" t="str">
            <v>Core Ops</v>
          </cell>
          <cell r="F1784" t="str">
            <v>Core Ops</v>
          </cell>
          <cell r="G1784" t="str">
            <v>Jeff Bernstein</v>
          </cell>
        </row>
        <row r="1785">
          <cell r="A1785">
            <v>35173</v>
          </cell>
          <cell r="B1785" t="str">
            <v>35173-BILL PAY &amp; SERVICE SUPPORT</v>
          </cell>
          <cell r="C1785" t="str">
            <v>AM Operations</v>
          </cell>
          <cell r="D1785" t="str">
            <v>GWM Operation</v>
          </cell>
          <cell r="E1785" t="str">
            <v>Core Ops</v>
          </cell>
          <cell r="F1785" t="str">
            <v>Core Ops</v>
          </cell>
          <cell r="G1785" t="str">
            <v>Jeff Bernstein</v>
          </cell>
        </row>
        <row r="1786">
          <cell r="A1786">
            <v>28923</v>
          </cell>
          <cell r="B1786" t="str">
            <v>28923-PB TRANS PROCESSING &amp; CASH INVESTIGATIONS - INDIA</v>
          </cell>
          <cell r="C1786" t="str">
            <v>AM Operations</v>
          </cell>
          <cell r="D1786" t="str">
            <v>GWM Operation</v>
          </cell>
          <cell r="E1786" t="str">
            <v>Core Ops</v>
          </cell>
          <cell r="F1786" t="str">
            <v>Core Ops</v>
          </cell>
          <cell r="G1786" t="str">
            <v>Jeff Bernstein</v>
          </cell>
        </row>
        <row r="1787">
          <cell r="A1787">
            <v>20354</v>
          </cell>
          <cell r="B1787" t="str">
            <v>20354-PB TRANS PROCESSING &amp; CASH INVESTIGATIONS GSS</v>
          </cell>
          <cell r="C1787" t="str">
            <v>AM Operations</v>
          </cell>
          <cell r="D1787" t="str">
            <v>GWM Operation</v>
          </cell>
          <cell r="E1787" t="str">
            <v>Core Ops</v>
          </cell>
          <cell r="F1787" t="str">
            <v>Core Ops</v>
          </cell>
          <cell r="G1787" t="str">
            <v>Jeff Bernstein</v>
          </cell>
        </row>
        <row r="1788">
          <cell r="A1788">
            <v>108194</v>
          </cell>
          <cell r="B1788" t="str">
            <v>108194-PB CASH JOURNAL</v>
          </cell>
          <cell r="C1788" t="str">
            <v>AM Operations</v>
          </cell>
          <cell r="D1788" t="str">
            <v>GWM Operation</v>
          </cell>
          <cell r="E1788" t="str">
            <v>Core Ops</v>
          </cell>
          <cell r="F1788" t="str">
            <v>Core Ops</v>
          </cell>
          <cell r="G1788" t="str">
            <v>Jeff Bernstein</v>
          </cell>
        </row>
        <row r="1789">
          <cell r="A1789">
            <v>108191</v>
          </cell>
          <cell r="B1789" t="str">
            <v>108191-PB CASH INVESTIGATIONS</v>
          </cell>
          <cell r="C1789" t="str">
            <v>AM Operations</v>
          </cell>
          <cell r="D1789" t="str">
            <v>GWM Operation</v>
          </cell>
          <cell r="E1789" t="str">
            <v>Core Ops</v>
          </cell>
          <cell r="F1789" t="str">
            <v>Core Ops</v>
          </cell>
          <cell r="G1789" t="str">
            <v>Jeff Bernstein</v>
          </cell>
        </row>
        <row r="1790">
          <cell r="A1790">
            <v>108185</v>
          </cell>
          <cell r="B1790" t="str">
            <v>108185-PB CASH TRANSACTION PROCESSING</v>
          </cell>
          <cell r="C1790" t="str">
            <v>AM Operations</v>
          </cell>
          <cell r="D1790" t="str">
            <v>GWM Operation</v>
          </cell>
          <cell r="E1790" t="str">
            <v>Core Ops</v>
          </cell>
          <cell r="F1790" t="str">
            <v>Core Ops</v>
          </cell>
          <cell r="G1790" t="str">
            <v>Jeff Bernstein</v>
          </cell>
        </row>
        <row r="1791">
          <cell r="A1791">
            <v>108183</v>
          </cell>
          <cell r="B1791" t="str">
            <v>108183-BILL PAY &amp; SERVICE SUPPORT</v>
          </cell>
          <cell r="C1791" t="str">
            <v>AM Operations</v>
          </cell>
          <cell r="D1791" t="str">
            <v>GWM Operation</v>
          </cell>
          <cell r="E1791" t="str">
            <v>Core Ops</v>
          </cell>
          <cell r="F1791" t="str">
            <v>Core Ops</v>
          </cell>
          <cell r="G1791" t="str">
            <v>Jeff Bernstein</v>
          </cell>
        </row>
        <row r="1792">
          <cell r="A1792">
            <v>608059</v>
          </cell>
          <cell r="B1792" t="str">
            <v>608059-PROJECT &amp; CPI SUPPORT</v>
          </cell>
          <cell r="C1792" t="str">
            <v>AM Operations</v>
          </cell>
          <cell r="D1792" t="str">
            <v>GWM Operation</v>
          </cell>
          <cell r="E1792" t="str">
            <v>Core Ops</v>
          </cell>
          <cell r="F1792" t="str">
            <v>Core Ops</v>
          </cell>
          <cell r="G1792" t="str">
            <v>Jeff Bernstein</v>
          </cell>
        </row>
        <row r="1793">
          <cell r="A1793">
            <v>607152</v>
          </cell>
          <cell r="B1793" t="str">
            <v>607152-PROJECT &amp; CPI SUPPORT</v>
          </cell>
          <cell r="C1793" t="str">
            <v>AM Operations</v>
          </cell>
          <cell r="D1793" t="str">
            <v>GWM Operation</v>
          </cell>
          <cell r="E1793" t="str">
            <v>Core Ops</v>
          </cell>
          <cell r="F1793" t="str">
            <v>Core Ops</v>
          </cell>
          <cell r="G1793" t="str">
            <v>Jeff Bernstein</v>
          </cell>
        </row>
        <row r="1794">
          <cell r="A1794">
            <v>36360</v>
          </cell>
          <cell r="B1794" t="str">
            <v>36360-PROJECT &amp; CPI SUPPORT</v>
          </cell>
          <cell r="C1794" t="str">
            <v>AM Operations</v>
          </cell>
          <cell r="D1794" t="str">
            <v>GWM Operation</v>
          </cell>
          <cell r="E1794" t="str">
            <v>Core Ops</v>
          </cell>
          <cell r="F1794" t="str">
            <v>Core Ops</v>
          </cell>
          <cell r="G1794" t="str">
            <v>Jeff Bernstein</v>
          </cell>
        </row>
        <row r="1795">
          <cell r="A1795">
            <v>108660</v>
          </cell>
          <cell r="B1795" t="str">
            <v>108660-PROJECT &amp; CPI SUPPORT</v>
          </cell>
          <cell r="C1795" t="str">
            <v>AM Operations</v>
          </cell>
          <cell r="D1795" t="str">
            <v>GWM Operation</v>
          </cell>
          <cell r="E1795" t="str">
            <v>Core Ops</v>
          </cell>
          <cell r="F1795" t="str">
            <v>Core Ops</v>
          </cell>
          <cell r="G1795" t="str">
            <v>Jeff Bernstein</v>
          </cell>
        </row>
        <row r="1796">
          <cell r="A1796">
            <v>62147</v>
          </cell>
          <cell r="B1796" t="str">
            <v>62147-LOAN ADMIN</v>
          </cell>
          <cell r="C1796" t="str">
            <v>AM Operations</v>
          </cell>
          <cell r="D1796" t="str">
            <v>GWM Operation</v>
          </cell>
          <cell r="E1796" t="str">
            <v>Core Ops</v>
          </cell>
          <cell r="F1796" t="str">
            <v>Core Ops</v>
          </cell>
          <cell r="G1796" t="str">
            <v>Jeff Bernstein</v>
          </cell>
        </row>
        <row r="1797">
          <cell r="A1797">
            <v>608060</v>
          </cell>
          <cell r="B1797" t="str">
            <v>608060-LOAN ADMIN</v>
          </cell>
          <cell r="C1797" t="str">
            <v>AM Operations</v>
          </cell>
          <cell r="D1797" t="str">
            <v>GWM Operation</v>
          </cell>
          <cell r="E1797" t="str">
            <v>Core Ops</v>
          </cell>
          <cell r="F1797" t="str">
            <v>Core Ops</v>
          </cell>
          <cell r="G1797" t="str">
            <v>Jeff Bernstein</v>
          </cell>
        </row>
        <row r="1798">
          <cell r="A1798">
            <v>607153</v>
          </cell>
          <cell r="B1798" t="str">
            <v>607153-LOAN ADMIN</v>
          </cell>
          <cell r="C1798" t="str">
            <v>AM Operations</v>
          </cell>
          <cell r="D1798" t="str">
            <v>GWM Operation</v>
          </cell>
          <cell r="E1798" t="str">
            <v>Core Ops</v>
          </cell>
          <cell r="F1798" t="str">
            <v>Core Ops</v>
          </cell>
          <cell r="G1798" t="str">
            <v>Jeff Bernstein</v>
          </cell>
        </row>
        <row r="1799">
          <cell r="A1799">
            <v>29188</v>
          </cell>
          <cell r="B1799" t="str">
            <v>29188-LOAN ADMIN - INDIA</v>
          </cell>
          <cell r="C1799" t="str">
            <v>AM Operations</v>
          </cell>
          <cell r="D1799" t="str">
            <v>GWM Operation</v>
          </cell>
          <cell r="E1799" t="str">
            <v>Core Ops</v>
          </cell>
          <cell r="F1799" t="str">
            <v>Core Ops</v>
          </cell>
          <cell r="G1799" t="str">
            <v>Jeff Bernstein</v>
          </cell>
        </row>
        <row r="1800">
          <cell r="A1800">
            <v>27821</v>
          </cell>
          <cell r="B1800" t="str">
            <v>27821-LOAN ADMIN GSS</v>
          </cell>
          <cell r="C1800" t="str">
            <v>AM Operations</v>
          </cell>
          <cell r="D1800" t="str">
            <v>GWM Operation</v>
          </cell>
          <cell r="E1800" t="str">
            <v>Core Ops</v>
          </cell>
          <cell r="F1800" t="str">
            <v>Core Ops</v>
          </cell>
          <cell r="G1800" t="str">
            <v>Jeff Bernstein</v>
          </cell>
        </row>
        <row r="1801">
          <cell r="A1801">
            <v>82055</v>
          </cell>
          <cell r="B1801" t="str">
            <v>82055-RISK &amp; CONTROL GSS</v>
          </cell>
          <cell r="C1801" t="str">
            <v>AM Operations</v>
          </cell>
          <cell r="D1801" t="str">
            <v>GWM Operation</v>
          </cell>
          <cell r="E1801" t="str">
            <v>GWM STRATEGY &amp; CONTROL</v>
          </cell>
          <cell r="F1801" t="str">
            <v>GWM STRATEGY &amp; CONTROL</v>
          </cell>
          <cell r="G1801" t="str">
            <v>Jeff Bernstein</v>
          </cell>
        </row>
        <row r="1802">
          <cell r="A1802">
            <v>62144</v>
          </cell>
          <cell r="B1802" t="str">
            <v>62144-PMO - CORE OPS INITIATIVES</v>
          </cell>
          <cell r="C1802" t="str">
            <v>AM Operations</v>
          </cell>
          <cell r="D1802" t="str">
            <v>GWM Operation</v>
          </cell>
          <cell r="E1802" t="str">
            <v>GWM STRATEGY &amp; CONTROL</v>
          </cell>
          <cell r="F1802" t="str">
            <v>GWM STRATEGY &amp; CONTROL</v>
          </cell>
          <cell r="G1802" t="str">
            <v>Jeff Bernstein</v>
          </cell>
        </row>
        <row r="1803">
          <cell r="A1803">
            <v>608113</v>
          </cell>
          <cell r="B1803" t="str">
            <v>608113-RISK &amp; CONTROL-MIS</v>
          </cell>
          <cell r="C1803" t="str">
            <v>AM Operations</v>
          </cell>
          <cell r="D1803" t="str">
            <v>GWM Operation</v>
          </cell>
          <cell r="E1803" t="str">
            <v>GWM STRATEGY &amp; CONTROL</v>
          </cell>
          <cell r="F1803" t="str">
            <v>GWM STRATEGY &amp; CONTROL</v>
          </cell>
          <cell r="G1803" t="str">
            <v>Jeff Bernstein</v>
          </cell>
        </row>
        <row r="1804">
          <cell r="A1804">
            <v>608076</v>
          </cell>
          <cell r="B1804" t="str">
            <v>608076-MIS &amp; BUSINESS SUPPORT</v>
          </cell>
          <cell r="C1804" t="str">
            <v>AM Operations</v>
          </cell>
          <cell r="D1804" t="str">
            <v>GWM Operation</v>
          </cell>
          <cell r="E1804" t="str">
            <v>GWM STRATEGY &amp; CONTROL</v>
          </cell>
          <cell r="F1804" t="str">
            <v>GWM STRATEGY &amp; CONTROL</v>
          </cell>
          <cell r="G1804" t="str">
            <v>Jeff Bernstein</v>
          </cell>
        </row>
        <row r="1805">
          <cell r="A1805">
            <v>608075</v>
          </cell>
          <cell r="B1805" t="str">
            <v>608075-ADMIN SUPPORT</v>
          </cell>
          <cell r="C1805" t="str">
            <v>AM Operations</v>
          </cell>
          <cell r="D1805" t="str">
            <v>GWM Operation</v>
          </cell>
          <cell r="E1805" t="str">
            <v>GWM STRATEGY &amp; CONTROL</v>
          </cell>
          <cell r="F1805" t="str">
            <v>GWM STRATEGY &amp; CONTROL</v>
          </cell>
          <cell r="G1805" t="str">
            <v>Jeff Bernstein</v>
          </cell>
        </row>
        <row r="1806">
          <cell r="A1806">
            <v>607206</v>
          </cell>
          <cell r="B1806" t="str">
            <v>607206-PMO - CORE OPS INITIATIVES</v>
          </cell>
          <cell r="C1806" t="str">
            <v>AM Operations</v>
          </cell>
          <cell r="D1806" t="str">
            <v>GWM Operation</v>
          </cell>
          <cell r="E1806" t="str">
            <v>GWM STRATEGY &amp; CONTROL</v>
          </cell>
          <cell r="F1806" t="str">
            <v>GWM STRATEGY &amp; CONTROL</v>
          </cell>
          <cell r="G1806" t="str">
            <v>Jeff Bernstein</v>
          </cell>
        </row>
        <row r="1807">
          <cell r="A1807">
            <v>607169</v>
          </cell>
          <cell r="B1807" t="str">
            <v>607169-MIS &amp; BUSINESS SUPPORT</v>
          </cell>
          <cell r="C1807" t="str">
            <v>AM Operations</v>
          </cell>
          <cell r="D1807" t="str">
            <v>GWM Operation</v>
          </cell>
          <cell r="E1807" t="str">
            <v>GWM STRATEGY &amp; CONTROL</v>
          </cell>
          <cell r="F1807" t="str">
            <v>GWM STRATEGY &amp; CONTROL</v>
          </cell>
          <cell r="G1807" t="str">
            <v>Jeff Bernstein</v>
          </cell>
        </row>
        <row r="1808">
          <cell r="A1808">
            <v>607168</v>
          </cell>
          <cell r="B1808" t="str">
            <v>607168-ADMIN SUPPORT</v>
          </cell>
          <cell r="C1808" t="str">
            <v>AM Operations</v>
          </cell>
          <cell r="D1808" t="str">
            <v>GWM Operation</v>
          </cell>
          <cell r="E1808" t="str">
            <v>GWM STRATEGY &amp; CONTROL</v>
          </cell>
          <cell r="F1808" t="str">
            <v>GWM STRATEGY &amp; CONTROL</v>
          </cell>
          <cell r="G1808" t="str">
            <v>Jeff Bernstein</v>
          </cell>
        </row>
        <row r="1809">
          <cell r="A1809">
            <v>409793</v>
          </cell>
          <cell r="B1809" t="str">
            <v>409793-RISK &amp; CONTROL-MIS - INDIA</v>
          </cell>
          <cell r="C1809" t="str">
            <v>AM Operations</v>
          </cell>
          <cell r="D1809" t="str">
            <v>GWM Operation</v>
          </cell>
          <cell r="E1809" t="str">
            <v>GWM STRATEGY &amp; CONTROL</v>
          </cell>
          <cell r="F1809" t="str">
            <v>GWM STRATEGY &amp; CONTROL</v>
          </cell>
          <cell r="G1809" t="str">
            <v>Jeff Bernstein</v>
          </cell>
        </row>
        <row r="1810">
          <cell r="A1810">
            <v>35151</v>
          </cell>
          <cell r="B1810" t="str">
            <v>35151-MIS &amp; BUSINESS SUPPORT</v>
          </cell>
          <cell r="C1810" t="str">
            <v>AM Operations</v>
          </cell>
          <cell r="D1810" t="str">
            <v>GWM Operation</v>
          </cell>
          <cell r="E1810" t="str">
            <v>GWM STRATEGY &amp; CONTROL</v>
          </cell>
          <cell r="F1810" t="str">
            <v>GWM STRATEGY &amp; CONTROL</v>
          </cell>
          <cell r="G1810" t="str">
            <v>Jeff Bernstein</v>
          </cell>
        </row>
        <row r="1811">
          <cell r="A1811">
            <v>11780</v>
          </cell>
          <cell r="B1811" t="str">
            <v>11780-ADMIN SUPPORT</v>
          </cell>
          <cell r="C1811" t="str">
            <v>AM Operations</v>
          </cell>
          <cell r="D1811" t="str">
            <v>GWM Operation</v>
          </cell>
          <cell r="E1811" t="str">
            <v>GWM STRATEGY &amp; CONTROL</v>
          </cell>
          <cell r="F1811" t="str">
            <v>GWM STRATEGY &amp; CONTROL</v>
          </cell>
          <cell r="G1811" t="str">
            <v>Jeff Bernstein</v>
          </cell>
        </row>
        <row r="1812">
          <cell r="A1812">
            <v>607746</v>
          </cell>
          <cell r="B1812" t="str">
            <v>607746-CLIENT REPORT-PROD/SUPRT IMAGING</v>
          </cell>
          <cell r="C1812" t="str">
            <v>AM Operations</v>
          </cell>
          <cell r="D1812" t="str">
            <v>GWM Operation</v>
          </cell>
          <cell r="E1812" t="str">
            <v>Core Ops</v>
          </cell>
          <cell r="F1812" t="str">
            <v>Core Ops</v>
          </cell>
          <cell r="G1812" t="str">
            <v>Jeff Bernstein</v>
          </cell>
        </row>
        <row r="1813">
          <cell r="A1813">
            <v>606845</v>
          </cell>
          <cell r="B1813" t="str">
            <v>606845-CLIENT REPORT-PROD/SUPRT IMAGING</v>
          </cell>
          <cell r="C1813" t="str">
            <v>AM Operations</v>
          </cell>
          <cell r="D1813" t="str">
            <v>GWM Operation</v>
          </cell>
          <cell r="E1813" t="str">
            <v>Core Ops</v>
          </cell>
          <cell r="F1813" t="str">
            <v>Core Ops</v>
          </cell>
          <cell r="G1813" t="str">
            <v>Jeff Bernstein</v>
          </cell>
        </row>
        <row r="1814">
          <cell r="A1814">
            <v>19239</v>
          </cell>
          <cell r="B1814" t="str">
            <v>19239-CLIENT REPORT-PROD/SUPRT IMAGING</v>
          </cell>
          <cell r="C1814" t="str">
            <v>AM Operations</v>
          </cell>
          <cell r="D1814" t="str">
            <v>GWM Operation</v>
          </cell>
          <cell r="E1814" t="str">
            <v>Core Ops</v>
          </cell>
          <cell r="F1814" t="str">
            <v>Core Ops</v>
          </cell>
          <cell r="G1814" t="str">
            <v>Jeff Bernstein</v>
          </cell>
        </row>
        <row r="1815">
          <cell r="A1815">
            <v>105880</v>
          </cell>
          <cell r="B1815" t="str">
            <v>105880-CLIENT REPORT-PROD/SUPRT IMAGING</v>
          </cell>
          <cell r="C1815" t="str">
            <v>AM Operations</v>
          </cell>
          <cell r="D1815" t="str">
            <v>GWM Operation</v>
          </cell>
          <cell r="E1815" t="str">
            <v>Core Ops</v>
          </cell>
          <cell r="F1815" t="str">
            <v>Core Ops</v>
          </cell>
          <cell r="G1815" t="str">
            <v>Jeff Bernstein</v>
          </cell>
        </row>
        <row r="1816">
          <cell r="A1816">
            <v>607744</v>
          </cell>
          <cell r="B1816" t="str">
            <v>607744-CLIENT INFO-REFERENCE DATA</v>
          </cell>
          <cell r="C1816" t="str">
            <v>AM Operations</v>
          </cell>
          <cell r="D1816" t="str">
            <v>GWM Operation</v>
          </cell>
          <cell r="E1816" t="str">
            <v>Core Ops</v>
          </cell>
          <cell r="F1816" t="str">
            <v>Core Ops</v>
          </cell>
          <cell r="G1816" t="str">
            <v>Jeff Bernstein</v>
          </cell>
        </row>
        <row r="1817">
          <cell r="A1817">
            <v>607743</v>
          </cell>
          <cell r="B1817" t="str">
            <v>607743-PB CLIENT INFORMATION</v>
          </cell>
          <cell r="C1817" t="str">
            <v>AM Operations</v>
          </cell>
          <cell r="D1817" t="str">
            <v>GWM Operation</v>
          </cell>
          <cell r="E1817" t="str">
            <v>Core Ops</v>
          </cell>
          <cell r="F1817" t="str">
            <v>Core Ops</v>
          </cell>
          <cell r="G1817" t="str">
            <v>Jeff Bernstein</v>
          </cell>
        </row>
        <row r="1818">
          <cell r="A1818">
            <v>606843</v>
          </cell>
          <cell r="B1818" t="str">
            <v>606843-ACCT. MAINT/REF DATA</v>
          </cell>
          <cell r="C1818" t="str">
            <v>AM Operations</v>
          </cell>
          <cell r="D1818" t="str">
            <v>GWM Operation</v>
          </cell>
          <cell r="E1818" t="str">
            <v>Core Ops</v>
          </cell>
          <cell r="F1818" t="str">
            <v>Core Ops</v>
          </cell>
          <cell r="G1818" t="str">
            <v>Jeff Bernstein</v>
          </cell>
        </row>
        <row r="1819">
          <cell r="A1819">
            <v>606842</v>
          </cell>
          <cell r="B1819" t="str">
            <v>606842-PB CLIENT INFORMATION</v>
          </cell>
          <cell r="C1819" t="str">
            <v>AM Operations</v>
          </cell>
          <cell r="D1819" t="str">
            <v>GWM Operation</v>
          </cell>
          <cell r="E1819" t="str">
            <v>Core Ops</v>
          </cell>
          <cell r="F1819" t="str">
            <v>Core Ops</v>
          </cell>
          <cell r="G1819" t="str">
            <v>Jeff Bernstein</v>
          </cell>
        </row>
        <row r="1820">
          <cell r="A1820">
            <v>31429</v>
          </cell>
          <cell r="B1820" t="str">
            <v>31429-CLIENT INFORMATION GSS</v>
          </cell>
          <cell r="C1820" t="str">
            <v>AM Operations</v>
          </cell>
          <cell r="D1820" t="str">
            <v>GWM Operation</v>
          </cell>
          <cell r="E1820" t="str">
            <v>Core Ops</v>
          </cell>
          <cell r="F1820" t="str">
            <v>Core Ops</v>
          </cell>
          <cell r="G1820" t="str">
            <v>Jeff Bernstein</v>
          </cell>
        </row>
        <row r="1821">
          <cell r="A1821">
            <v>31271</v>
          </cell>
          <cell r="B1821" t="str">
            <v>31271-PB CLIENT INFORMATION</v>
          </cell>
          <cell r="C1821" t="str">
            <v>AM Operations</v>
          </cell>
          <cell r="D1821" t="str">
            <v>GWM Operation</v>
          </cell>
          <cell r="E1821" t="str">
            <v>Core Ops</v>
          </cell>
          <cell r="F1821" t="str">
            <v>Core Ops</v>
          </cell>
          <cell r="G1821" t="str">
            <v>Jeff Bernstein</v>
          </cell>
        </row>
        <row r="1822">
          <cell r="A1822">
            <v>19240</v>
          </cell>
          <cell r="B1822" t="str">
            <v>19240-ACCT. MAINT/REF DATA</v>
          </cell>
          <cell r="C1822" t="str">
            <v>AM Operations</v>
          </cell>
          <cell r="D1822" t="str">
            <v>GWM Operation</v>
          </cell>
          <cell r="E1822" t="str">
            <v>Core Ops</v>
          </cell>
          <cell r="F1822" t="str">
            <v>Core Ops</v>
          </cell>
          <cell r="G1822" t="str">
            <v>Jeff Bernstein</v>
          </cell>
        </row>
        <row r="1823">
          <cell r="A1823">
            <v>18146</v>
          </cell>
          <cell r="B1823" t="str">
            <v>18146-PB CLIENT INFORMATION - INDIA</v>
          </cell>
          <cell r="C1823" t="str">
            <v>AM Operations</v>
          </cell>
          <cell r="D1823" t="str">
            <v>GWM Operation</v>
          </cell>
          <cell r="E1823" t="str">
            <v>Core Ops</v>
          </cell>
          <cell r="F1823" t="str">
            <v>Core Ops</v>
          </cell>
          <cell r="G1823" t="str">
            <v>Jeff Bernstein</v>
          </cell>
        </row>
        <row r="1824">
          <cell r="A1824">
            <v>107818</v>
          </cell>
          <cell r="B1824" t="str">
            <v>107818-ACCOUNT MAINTENANCE/REFERENCE DATA</v>
          </cell>
          <cell r="C1824" t="str">
            <v>AM Operations</v>
          </cell>
          <cell r="D1824" t="str">
            <v>GWM Operation</v>
          </cell>
          <cell r="E1824" t="str">
            <v>Core Ops</v>
          </cell>
          <cell r="F1824" t="str">
            <v>Core Ops</v>
          </cell>
          <cell r="G1824" t="str">
            <v>Jeff Bernstein</v>
          </cell>
        </row>
        <row r="1825">
          <cell r="A1825">
            <v>105881</v>
          </cell>
          <cell r="B1825" t="str">
            <v>105881-CLIENT INFO-REFERENCE DATA</v>
          </cell>
          <cell r="C1825" t="str">
            <v>AM Operations</v>
          </cell>
          <cell r="D1825" t="str">
            <v>GWM Operation</v>
          </cell>
          <cell r="E1825" t="str">
            <v>Core Ops</v>
          </cell>
          <cell r="F1825" t="str">
            <v>Core Ops</v>
          </cell>
          <cell r="G1825" t="str">
            <v>Jeff Bernstein</v>
          </cell>
        </row>
        <row r="1826">
          <cell r="A1826">
            <v>608079</v>
          </cell>
          <cell r="B1826" t="str">
            <v>608079-PB STATEMENTS</v>
          </cell>
          <cell r="C1826" t="str">
            <v>AM Operations</v>
          </cell>
          <cell r="D1826" t="str">
            <v>GWM Operation</v>
          </cell>
          <cell r="E1826" t="str">
            <v>Core Ops</v>
          </cell>
          <cell r="F1826" t="str">
            <v>Core Ops</v>
          </cell>
          <cell r="G1826" t="str">
            <v>Jeff Bernstein</v>
          </cell>
        </row>
        <row r="1827">
          <cell r="A1827">
            <v>608078</v>
          </cell>
          <cell r="B1827" t="str">
            <v>608078-RETURN MAIL/STATEMENTS</v>
          </cell>
          <cell r="C1827" t="str">
            <v>AM Operations</v>
          </cell>
          <cell r="D1827" t="str">
            <v>GWM Operation</v>
          </cell>
          <cell r="E1827" t="str">
            <v>Core Ops</v>
          </cell>
          <cell r="F1827" t="str">
            <v>Core Ops</v>
          </cell>
          <cell r="G1827" t="str">
            <v>Jeff Bernstein</v>
          </cell>
        </row>
        <row r="1828">
          <cell r="A1828">
            <v>607740</v>
          </cell>
          <cell r="B1828" t="str">
            <v>607740-CLIENT DOCUMENTATION &amp; REPORTING</v>
          </cell>
          <cell r="C1828" t="str">
            <v>AM Operations</v>
          </cell>
          <cell r="D1828" t="str">
            <v>GWM Operation</v>
          </cell>
          <cell r="E1828" t="str">
            <v>Core Ops</v>
          </cell>
          <cell r="F1828" t="str">
            <v>Core Ops</v>
          </cell>
          <cell r="G1828" t="str">
            <v>Jeff Bernstein</v>
          </cell>
        </row>
        <row r="1829">
          <cell r="A1829">
            <v>607172</v>
          </cell>
          <cell r="B1829" t="str">
            <v>607172-PB STATEMENTS</v>
          </cell>
          <cell r="C1829" t="str">
            <v>AM Operations</v>
          </cell>
          <cell r="D1829" t="str">
            <v>GWM Operation</v>
          </cell>
          <cell r="E1829" t="str">
            <v>Core Ops</v>
          </cell>
          <cell r="F1829" t="str">
            <v>Core Ops</v>
          </cell>
          <cell r="G1829" t="str">
            <v>Jeff Bernstein</v>
          </cell>
        </row>
        <row r="1830">
          <cell r="A1830">
            <v>607171</v>
          </cell>
          <cell r="B1830" t="str">
            <v>607171-RETURN MAIL/STATEMENTS</v>
          </cell>
          <cell r="C1830" t="str">
            <v>AM Operations</v>
          </cell>
          <cell r="D1830" t="str">
            <v>GWM Operation</v>
          </cell>
          <cell r="E1830" t="str">
            <v>Core Ops</v>
          </cell>
          <cell r="F1830" t="str">
            <v>Core Ops</v>
          </cell>
          <cell r="G1830" t="str">
            <v>Jeff Bernstein</v>
          </cell>
        </row>
        <row r="1831">
          <cell r="A1831">
            <v>606839</v>
          </cell>
          <cell r="B1831" t="str">
            <v>606839-CLIENT DOCUMENTATION &amp; REPORTING</v>
          </cell>
          <cell r="C1831" t="str">
            <v>AM Operations</v>
          </cell>
          <cell r="D1831" t="str">
            <v>GWM Operation</v>
          </cell>
          <cell r="E1831" t="str">
            <v>Core Ops</v>
          </cell>
          <cell r="F1831" t="str">
            <v>Core Ops</v>
          </cell>
          <cell r="G1831" t="str">
            <v>Jeff Bernstein</v>
          </cell>
        </row>
        <row r="1832">
          <cell r="A1832">
            <v>35178</v>
          </cell>
          <cell r="B1832" t="str">
            <v>35178-RETURN MAIL/STATEMENTS</v>
          </cell>
          <cell r="C1832" t="str">
            <v>AM Operations</v>
          </cell>
          <cell r="D1832" t="str">
            <v>GWM Operation</v>
          </cell>
          <cell r="E1832" t="str">
            <v>Core Ops</v>
          </cell>
          <cell r="F1832" t="str">
            <v>Core Ops</v>
          </cell>
          <cell r="G1832" t="str">
            <v>Jeff Bernstein</v>
          </cell>
        </row>
        <row r="1833">
          <cell r="A1833">
            <v>35177</v>
          </cell>
          <cell r="B1833" t="str">
            <v>35177-CLIENT DOCUMENTATION &amp; REPORTING</v>
          </cell>
          <cell r="C1833" t="str">
            <v>AM Operations</v>
          </cell>
          <cell r="D1833" t="str">
            <v>GWM Operation</v>
          </cell>
          <cell r="E1833" t="str">
            <v>Core Ops</v>
          </cell>
          <cell r="F1833" t="str">
            <v>Core Ops</v>
          </cell>
          <cell r="G1833" t="str">
            <v>Jeff Bernstein</v>
          </cell>
        </row>
        <row r="1834">
          <cell r="A1834">
            <v>35174</v>
          </cell>
          <cell r="B1834" t="str">
            <v>35174-PB STATEMENTS</v>
          </cell>
          <cell r="C1834" t="str">
            <v>AM Operations</v>
          </cell>
          <cell r="D1834" t="str">
            <v>GWM Operation</v>
          </cell>
          <cell r="E1834" t="str">
            <v>Core Ops</v>
          </cell>
          <cell r="F1834" t="str">
            <v>Core Ops</v>
          </cell>
          <cell r="G1834" t="str">
            <v>Jeff Bernstein</v>
          </cell>
        </row>
        <row r="1835">
          <cell r="A1835">
            <v>33442</v>
          </cell>
          <cell r="B1835" t="str">
            <v>33442-CLIENT REPORTING &amp; IMAGING GSS</v>
          </cell>
          <cell r="C1835" t="str">
            <v>AM Operations</v>
          </cell>
          <cell r="D1835" t="str">
            <v>GWM Operation</v>
          </cell>
          <cell r="E1835" t="str">
            <v>Core Ops</v>
          </cell>
          <cell r="F1835" t="str">
            <v>Core Ops</v>
          </cell>
          <cell r="G1835" t="str">
            <v>Jeff Bernstein</v>
          </cell>
        </row>
        <row r="1836">
          <cell r="A1836">
            <v>29096</v>
          </cell>
          <cell r="B1836" t="str">
            <v>29096-CLIENT REPORTING &amp; IMAGING INDIA</v>
          </cell>
          <cell r="C1836" t="str">
            <v>AM Operations</v>
          </cell>
          <cell r="D1836" t="str">
            <v>GWM Operation</v>
          </cell>
          <cell r="E1836" t="str">
            <v>Core Ops</v>
          </cell>
          <cell r="F1836" t="str">
            <v>Core Ops</v>
          </cell>
          <cell r="G1836" t="str">
            <v>Jeff Bernstein</v>
          </cell>
        </row>
        <row r="1837">
          <cell r="A1837">
            <v>108188</v>
          </cell>
          <cell r="B1837" t="str">
            <v>108188-RETURN MAIL/STATEMENT MAINTENANCE</v>
          </cell>
          <cell r="C1837" t="str">
            <v>AM Operations</v>
          </cell>
          <cell r="D1837" t="str">
            <v>GWM Operation</v>
          </cell>
          <cell r="E1837" t="str">
            <v>Core Ops</v>
          </cell>
          <cell r="F1837" t="str">
            <v>Core Ops</v>
          </cell>
          <cell r="G1837" t="str">
            <v>Jeff Bernstein</v>
          </cell>
        </row>
        <row r="1838">
          <cell r="A1838">
            <v>108187</v>
          </cell>
          <cell r="B1838" t="str">
            <v>108187-CLIENT DOCUMENTATION &amp; REPORTING</v>
          </cell>
          <cell r="C1838" t="str">
            <v>AM Operations</v>
          </cell>
          <cell r="D1838" t="str">
            <v>GWM Operation</v>
          </cell>
          <cell r="E1838" t="str">
            <v>Core Ops</v>
          </cell>
          <cell r="F1838" t="str">
            <v>Core Ops</v>
          </cell>
          <cell r="G1838" t="str">
            <v>Jeff Bernstein</v>
          </cell>
        </row>
        <row r="1839">
          <cell r="A1839">
            <v>20447</v>
          </cell>
          <cell r="B1839" t="str">
            <v>20447-FID CLOSELY HELD MO</v>
          </cell>
          <cell r="C1839" t="str">
            <v>AM Operations</v>
          </cell>
          <cell r="D1839" t="str">
            <v>GWM Operation</v>
          </cell>
          <cell r="E1839" t="str">
            <v>Specialty Assets</v>
          </cell>
          <cell r="F1839" t="str">
            <v>Specialty Assets</v>
          </cell>
          <cell r="G1839" t="str">
            <v>Jeff Bernstein</v>
          </cell>
        </row>
        <row r="1840">
          <cell r="A1840">
            <v>116402</v>
          </cell>
          <cell r="B1840" t="str">
            <v>116402-CHAM MUMBAI</v>
          </cell>
          <cell r="C1840" t="str">
            <v>AM Operations</v>
          </cell>
          <cell r="D1840" t="str">
            <v>GWM Operation</v>
          </cell>
          <cell r="E1840" t="str">
            <v>Specialty Assets</v>
          </cell>
          <cell r="F1840" t="str">
            <v>Specialty Assets</v>
          </cell>
          <cell r="G1840" t="str">
            <v>Jeff Bernstein</v>
          </cell>
        </row>
        <row r="1841">
          <cell r="A1841">
            <v>89301</v>
          </cell>
          <cell r="B1841" t="str">
            <v>89301-ENDOWMENTS &amp; FOUNDATIONS</v>
          </cell>
          <cell r="C1841" t="str">
            <v>AM Operations</v>
          </cell>
          <cell r="D1841" t="str">
            <v>GWM Operation</v>
          </cell>
          <cell r="E1841" t="str">
            <v>Specialty Assets</v>
          </cell>
          <cell r="F1841" t="str">
            <v>Specialty Assets</v>
          </cell>
          <cell r="G1841" t="str">
            <v>Jeff Bernstein</v>
          </cell>
        </row>
        <row r="1842">
          <cell r="A1842">
            <v>781018</v>
          </cell>
          <cell r="B1842" t="str">
            <v>781018-RE BROKERAGE INCENTIVES</v>
          </cell>
          <cell r="C1842" t="str">
            <v>AM Operations</v>
          </cell>
          <cell r="D1842" t="str">
            <v>GWM Operation</v>
          </cell>
          <cell r="E1842" t="str">
            <v>Specialty Assets</v>
          </cell>
          <cell r="F1842" t="str">
            <v>Specialty Assets</v>
          </cell>
          <cell r="G1842" t="str">
            <v>Jeff Bernstein</v>
          </cell>
        </row>
        <row r="1843">
          <cell r="A1843">
            <v>72865</v>
          </cell>
          <cell r="B1843" t="str">
            <v>72865-RE BROKERAGE INCENTIVES</v>
          </cell>
          <cell r="C1843" t="str">
            <v>AM Operations</v>
          </cell>
          <cell r="D1843" t="str">
            <v>GWM Operation</v>
          </cell>
          <cell r="E1843" t="str">
            <v>Specialty Assets</v>
          </cell>
          <cell r="F1843" t="str">
            <v>Specialty Assets</v>
          </cell>
          <cell r="G1843" t="str">
            <v>Jeff Bernstein</v>
          </cell>
        </row>
        <row r="1844">
          <cell r="A1844">
            <v>788059</v>
          </cell>
          <cell r="B1844" t="str">
            <v>788059-NATIONAL REAL ESTATE OPERATI</v>
          </cell>
          <cell r="C1844" t="str">
            <v>AM Operations</v>
          </cell>
          <cell r="D1844" t="str">
            <v>GWM Operation</v>
          </cell>
          <cell r="E1844" t="str">
            <v>Specialty Assets</v>
          </cell>
          <cell r="F1844" t="str">
            <v>Specialty Assets</v>
          </cell>
          <cell r="G1844" t="str">
            <v>Jeff Bernstein</v>
          </cell>
        </row>
        <row r="1845">
          <cell r="A1845">
            <v>788036</v>
          </cell>
          <cell r="B1845" t="str">
            <v>788036-FID REAL ESTATE MO</v>
          </cell>
          <cell r="C1845" t="str">
            <v>AM Operations</v>
          </cell>
          <cell r="D1845" t="str">
            <v>GWM Operation</v>
          </cell>
          <cell r="E1845" t="str">
            <v>Specialty Assets</v>
          </cell>
          <cell r="F1845" t="str">
            <v>Specialty Assets</v>
          </cell>
          <cell r="G1845" t="str">
            <v>Jeff Bernstein</v>
          </cell>
        </row>
        <row r="1846">
          <cell r="A1846">
            <v>783901</v>
          </cell>
          <cell r="B1846" t="str">
            <v>783901-REAL ESTATE - UNUSED</v>
          </cell>
          <cell r="C1846" t="str">
            <v>AM Operations</v>
          </cell>
          <cell r="D1846" t="str">
            <v>GWM Operation</v>
          </cell>
          <cell r="E1846" t="str">
            <v>Specialty Assets</v>
          </cell>
          <cell r="F1846" t="str">
            <v>Specialty Assets</v>
          </cell>
          <cell r="G1846" t="str">
            <v>Jeff Bernstein</v>
          </cell>
        </row>
        <row r="1847">
          <cell r="A1847">
            <v>72861</v>
          </cell>
          <cell r="B1847" t="str">
            <v>72861-NATIONAL REAL ESTATE OPERATI</v>
          </cell>
          <cell r="C1847" t="str">
            <v>AM Operations</v>
          </cell>
          <cell r="D1847" t="str">
            <v>GWM Operation</v>
          </cell>
          <cell r="E1847" t="str">
            <v>Specialty Assets</v>
          </cell>
          <cell r="F1847" t="str">
            <v>Specialty Assets</v>
          </cell>
          <cell r="G1847" t="str">
            <v>Jeff Bernstein</v>
          </cell>
        </row>
        <row r="1848">
          <cell r="A1848">
            <v>72860</v>
          </cell>
          <cell r="B1848" t="str">
            <v>72860-FID REAL ESTATE MO</v>
          </cell>
          <cell r="C1848" t="str">
            <v>AM Operations</v>
          </cell>
          <cell r="D1848" t="str">
            <v>GWM Operation</v>
          </cell>
          <cell r="E1848" t="str">
            <v>Specialty Assets</v>
          </cell>
          <cell r="F1848" t="str">
            <v>Specialty Assets</v>
          </cell>
          <cell r="G1848" t="str">
            <v>Jeff Bernstein</v>
          </cell>
        </row>
        <row r="1849">
          <cell r="A1849">
            <v>72858</v>
          </cell>
          <cell r="B1849" t="str">
            <v>72858-REAL ESTATE - UNUSED</v>
          </cell>
          <cell r="C1849" t="str">
            <v>AM Operations</v>
          </cell>
          <cell r="D1849" t="str">
            <v>GWM Operation</v>
          </cell>
          <cell r="E1849" t="str">
            <v>Specialty Assets</v>
          </cell>
          <cell r="F1849" t="str">
            <v>Specialty Assets</v>
          </cell>
          <cell r="G1849" t="str">
            <v>Jeff Bernstein</v>
          </cell>
        </row>
        <row r="1850">
          <cell r="A1850">
            <v>112771</v>
          </cell>
          <cell r="B1850" t="str">
            <v>112771-NATIONAL REAL ESTATE OPERATI</v>
          </cell>
          <cell r="C1850" t="str">
            <v>AM Operations</v>
          </cell>
          <cell r="D1850" t="str">
            <v>GWM Operation</v>
          </cell>
          <cell r="E1850" t="str">
            <v>Specialty Assets</v>
          </cell>
          <cell r="F1850" t="str">
            <v>Specialty Assets</v>
          </cell>
          <cell r="G1850" t="str">
            <v>Jeff Bernstein</v>
          </cell>
        </row>
        <row r="1851">
          <cell r="A1851">
            <v>112770</v>
          </cell>
          <cell r="B1851" t="str">
            <v>112770-FID REAL ESTATE MO</v>
          </cell>
          <cell r="C1851" t="str">
            <v>AM Operations</v>
          </cell>
          <cell r="D1851" t="str">
            <v>GWM Operation</v>
          </cell>
          <cell r="E1851" t="str">
            <v>Specialty Assets</v>
          </cell>
          <cell r="F1851" t="str">
            <v>Specialty Assets</v>
          </cell>
          <cell r="G1851" t="str">
            <v>Jeff Bernstein</v>
          </cell>
        </row>
        <row r="1852">
          <cell r="A1852">
            <v>788058</v>
          </cell>
          <cell r="B1852" t="str">
            <v>788058-EAST REGION RE</v>
          </cell>
          <cell r="C1852" t="str">
            <v>AM Operations</v>
          </cell>
          <cell r="D1852" t="str">
            <v>GWM Operation</v>
          </cell>
          <cell r="E1852" t="str">
            <v>Specialty Assets</v>
          </cell>
          <cell r="F1852" t="str">
            <v>Specialty Assets</v>
          </cell>
          <cell r="G1852" t="str">
            <v>Jeff Bernstein</v>
          </cell>
        </row>
        <row r="1853">
          <cell r="A1853">
            <v>788056</v>
          </cell>
          <cell r="B1853" t="str">
            <v>788056-OH/WV/KY REAL ESTATE</v>
          </cell>
          <cell r="C1853" t="str">
            <v>AM Operations</v>
          </cell>
          <cell r="D1853" t="str">
            <v>GWM Operation</v>
          </cell>
          <cell r="E1853" t="str">
            <v>Specialty Assets</v>
          </cell>
          <cell r="F1853" t="str">
            <v>Specialty Assets</v>
          </cell>
          <cell r="G1853" t="str">
            <v>Jeff Bernstein</v>
          </cell>
        </row>
        <row r="1854">
          <cell r="A1854">
            <v>788055</v>
          </cell>
          <cell r="B1854" t="str">
            <v>788055-OH/WV/KY REAL ESTATE</v>
          </cell>
          <cell r="C1854" t="str">
            <v>AM Operations</v>
          </cell>
          <cell r="D1854" t="str">
            <v>GWM Operation</v>
          </cell>
          <cell r="E1854" t="str">
            <v>Specialty Assets</v>
          </cell>
          <cell r="F1854" t="str">
            <v>Specialty Assets</v>
          </cell>
          <cell r="G1854" t="str">
            <v>Jeff Bernstein</v>
          </cell>
        </row>
        <row r="1855">
          <cell r="A1855">
            <v>72857</v>
          </cell>
          <cell r="B1855" t="str">
            <v>72857-EAST REGION RE</v>
          </cell>
          <cell r="C1855" t="str">
            <v>AM Operations</v>
          </cell>
          <cell r="D1855" t="str">
            <v>GWM Operation</v>
          </cell>
          <cell r="E1855" t="str">
            <v>Specialty Assets</v>
          </cell>
          <cell r="F1855" t="str">
            <v>Specialty Assets</v>
          </cell>
          <cell r="G1855" t="str">
            <v>Jeff Bernstein</v>
          </cell>
        </row>
        <row r="1856">
          <cell r="A1856">
            <v>72856</v>
          </cell>
          <cell r="B1856" t="str">
            <v>72856-OH/WV/KY REAL ESTATE</v>
          </cell>
          <cell r="C1856" t="str">
            <v>AM Operations</v>
          </cell>
          <cell r="D1856" t="str">
            <v>GWM Operation</v>
          </cell>
          <cell r="E1856" t="str">
            <v>Specialty Assets</v>
          </cell>
          <cell r="F1856" t="str">
            <v>Specialty Assets</v>
          </cell>
          <cell r="G1856" t="str">
            <v>Jeff Bernstein</v>
          </cell>
        </row>
        <row r="1857">
          <cell r="A1857">
            <v>72854</v>
          </cell>
          <cell r="B1857" t="str">
            <v>72854-OH/WV/KY REAL ESTATE</v>
          </cell>
          <cell r="C1857" t="str">
            <v>AM Operations</v>
          </cell>
          <cell r="D1857" t="str">
            <v>GWM Operation</v>
          </cell>
          <cell r="E1857" t="str">
            <v>Specialty Assets</v>
          </cell>
          <cell r="F1857" t="str">
            <v>Specialty Assets</v>
          </cell>
          <cell r="G1857" t="str">
            <v>Jeff Bernstein</v>
          </cell>
        </row>
        <row r="1858">
          <cell r="A1858">
            <v>112769</v>
          </cell>
          <cell r="B1858" t="str">
            <v>112769-EAST REGION RE</v>
          </cell>
          <cell r="C1858" t="str">
            <v>AM Operations</v>
          </cell>
          <cell r="D1858" t="str">
            <v>GWM Operation</v>
          </cell>
          <cell r="E1858" t="str">
            <v>Specialty Assets</v>
          </cell>
          <cell r="F1858" t="str">
            <v>Specialty Assets</v>
          </cell>
          <cell r="G1858" t="str">
            <v>Jeff Bernstein</v>
          </cell>
        </row>
        <row r="1859">
          <cell r="A1859">
            <v>112768</v>
          </cell>
          <cell r="B1859" t="str">
            <v>112768-OH/WV/KY REAL ESTATE</v>
          </cell>
          <cell r="C1859" t="str">
            <v>AM Operations</v>
          </cell>
          <cell r="D1859" t="str">
            <v>GWM Operation</v>
          </cell>
          <cell r="E1859" t="str">
            <v>Specialty Assets</v>
          </cell>
          <cell r="F1859" t="str">
            <v>Specialty Assets</v>
          </cell>
          <cell r="G1859" t="str">
            <v>Jeff Bernstein</v>
          </cell>
        </row>
        <row r="1860">
          <cell r="A1860">
            <v>112766</v>
          </cell>
          <cell r="B1860" t="str">
            <v>112766-OH/WV/KY REAL ESTATE</v>
          </cell>
          <cell r="C1860" t="str">
            <v>AM Operations</v>
          </cell>
          <cell r="D1860" t="str">
            <v>GWM Operation</v>
          </cell>
          <cell r="E1860" t="str">
            <v>Specialty Assets</v>
          </cell>
          <cell r="F1860" t="str">
            <v>Specialty Assets</v>
          </cell>
          <cell r="G1860" t="str">
            <v>Jeff Bernstein</v>
          </cell>
        </row>
        <row r="1861">
          <cell r="A1861">
            <v>788057</v>
          </cell>
          <cell r="B1861" t="str">
            <v>788057-WEST REGION RE</v>
          </cell>
          <cell r="C1861" t="str">
            <v>AM Operations</v>
          </cell>
          <cell r="D1861" t="str">
            <v>GWM Operation</v>
          </cell>
          <cell r="E1861" t="str">
            <v>Specialty Assets</v>
          </cell>
          <cell r="F1861" t="str">
            <v>Specialty Assets</v>
          </cell>
          <cell r="G1861" t="str">
            <v>Jeff Bernstein</v>
          </cell>
        </row>
        <row r="1862">
          <cell r="A1862">
            <v>788051</v>
          </cell>
          <cell r="B1862" t="str">
            <v>788051-AZ/CO/UT REAL ESTATE &amp; LENDI</v>
          </cell>
          <cell r="C1862" t="str">
            <v>AM Operations</v>
          </cell>
          <cell r="D1862" t="str">
            <v>GWM Operation</v>
          </cell>
          <cell r="E1862" t="str">
            <v>Specialty Assets</v>
          </cell>
          <cell r="F1862" t="str">
            <v>Specialty Assets</v>
          </cell>
          <cell r="G1862" t="str">
            <v>Jeff Bernstein</v>
          </cell>
        </row>
        <row r="1863">
          <cell r="A1863">
            <v>72855</v>
          </cell>
          <cell r="B1863" t="str">
            <v>72855-WEST REGION RE</v>
          </cell>
          <cell r="C1863" t="str">
            <v>AM Operations</v>
          </cell>
          <cell r="D1863" t="str">
            <v>GWM Operation</v>
          </cell>
          <cell r="E1863" t="str">
            <v>Specialty Assets</v>
          </cell>
          <cell r="F1863" t="str">
            <v>Specialty Assets</v>
          </cell>
          <cell r="G1863" t="str">
            <v>Jeff Bernstein</v>
          </cell>
        </row>
        <row r="1864">
          <cell r="A1864">
            <v>72853</v>
          </cell>
          <cell r="B1864" t="str">
            <v>72853-AZ/CO/UT REAL ESTATE &amp; LENDI</v>
          </cell>
          <cell r="C1864" t="str">
            <v>AM Operations</v>
          </cell>
          <cell r="D1864" t="str">
            <v>GWM Operation</v>
          </cell>
          <cell r="E1864" t="str">
            <v>Specialty Assets</v>
          </cell>
          <cell r="F1864" t="str">
            <v>Specialty Assets</v>
          </cell>
          <cell r="G1864" t="str">
            <v>Jeff Bernstein</v>
          </cell>
        </row>
        <row r="1865">
          <cell r="A1865">
            <v>112767</v>
          </cell>
          <cell r="B1865" t="str">
            <v>112767-WEST REGION RE</v>
          </cell>
          <cell r="C1865" t="str">
            <v>AM Operations</v>
          </cell>
          <cell r="D1865" t="str">
            <v>GWM Operation</v>
          </cell>
          <cell r="E1865" t="str">
            <v>Specialty Assets</v>
          </cell>
          <cell r="F1865" t="str">
            <v>Specialty Assets</v>
          </cell>
          <cell r="G1865" t="str">
            <v>Jeff Bernstein</v>
          </cell>
        </row>
        <row r="1866">
          <cell r="A1866">
            <v>112765</v>
          </cell>
          <cell r="B1866" t="str">
            <v>112765-AZ/CO/UT REAL ESTATE &amp; LENDI</v>
          </cell>
          <cell r="C1866" t="str">
            <v>AM Operations</v>
          </cell>
          <cell r="D1866" t="str">
            <v>GWM Operation</v>
          </cell>
          <cell r="E1866" t="str">
            <v>Specialty Assets</v>
          </cell>
          <cell r="F1866" t="str">
            <v>Specialty Assets</v>
          </cell>
          <cell r="G1866" t="str">
            <v>Jeff Bernstein</v>
          </cell>
        </row>
        <row r="1867">
          <cell r="A1867">
            <v>87318</v>
          </cell>
          <cell r="B1867" t="str">
            <v>87318-FID-REMM-SAN ANTONIO RE</v>
          </cell>
          <cell r="C1867" t="str">
            <v>AM Operations</v>
          </cell>
          <cell r="D1867" t="str">
            <v>GWM Operation</v>
          </cell>
          <cell r="E1867" t="str">
            <v>Specialty Assets</v>
          </cell>
          <cell r="F1867" t="str">
            <v>Specialty Assets</v>
          </cell>
          <cell r="G1867" t="str">
            <v>Jeff Bernstein</v>
          </cell>
        </row>
        <row r="1868">
          <cell r="A1868">
            <v>84781</v>
          </cell>
          <cell r="B1868" t="str">
            <v>84781-FID-REOG-DALLAS RE</v>
          </cell>
          <cell r="C1868" t="str">
            <v>AM Operations</v>
          </cell>
          <cell r="D1868" t="str">
            <v>GWM Operation</v>
          </cell>
          <cell r="E1868" t="str">
            <v>Specialty Assets</v>
          </cell>
          <cell r="F1868" t="str">
            <v>Specialty Assets</v>
          </cell>
          <cell r="G1868" t="str">
            <v>Jeff Bernstein</v>
          </cell>
        </row>
        <row r="1869">
          <cell r="A1869">
            <v>84515</v>
          </cell>
          <cell r="B1869" t="str">
            <v>84515-FID-RE MIN/MGMT-EL PASO</v>
          </cell>
          <cell r="C1869" t="str">
            <v>AM Operations</v>
          </cell>
          <cell r="D1869" t="str">
            <v>GWM Operation</v>
          </cell>
          <cell r="E1869" t="str">
            <v>Specialty Assets</v>
          </cell>
          <cell r="F1869" t="str">
            <v>Specialty Assets</v>
          </cell>
          <cell r="G1869" t="str">
            <v>Jeff Bernstein</v>
          </cell>
        </row>
        <row r="1870">
          <cell r="A1870">
            <v>84399</v>
          </cell>
          <cell r="B1870" t="str">
            <v>84399-FID-RE MIN/MGMT-AUSTIN</v>
          </cell>
          <cell r="C1870" t="str">
            <v>AM Operations</v>
          </cell>
          <cell r="D1870" t="str">
            <v>GWM Operation</v>
          </cell>
          <cell r="E1870" t="str">
            <v>Specialty Assets</v>
          </cell>
          <cell r="F1870" t="str">
            <v>Specialty Assets</v>
          </cell>
          <cell r="G1870" t="str">
            <v>Jeff Bernstein</v>
          </cell>
        </row>
        <row r="1871">
          <cell r="A1871">
            <v>84055</v>
          </cell>
          <cell r="B1871" t="str">
            <v>84055-REAL ESTATE/MIN MGMT-PROJECT</v>
          </cell>
          <cell r="C1871" t="str">
            <v>AM Operations</v>
          </cell>
          <cell r="D1871" t="str">
            <v>GWM Operation</v>
          </cell>
          <cell r="E1871" t="str">
            <v>Specialty Assets</v>
          </cell>
          <cell r="F1871" t="str">
            <v>Specialty Assets</v>
          </cell>
          <cell r="G1871" t="str">
            <v>Jeff Bernstein</v>
          </cell>
        </row>
        <row r="1872">
          <cell r="A1872">
            <v>84030</v>
          </cell>
          <cell r="B1872" t="str">
            <v>84030-FID-RE MIN/MGMT-REAL EST</v>
          </cell>
          <cell r="C1872" t="str">
            <v>AM Operations</v>
          </cell>
          <cell r="D1872" t="str">
            <v>GWM Operation</v>
          </cell>
          <cell r="E1872" t="str">
            <v>Specialty Assets</v>
          </cell>
          <cell r="F1872" t="str">
            <v>Specialty Assets</v>
          </cell>
          <cell r="G1872" t="str">
            <v>Jeff Bernstein</v>
          </cell>
        </row>
        <row r="1873">
          <cell r="A1873">
            <v>84027</v>
          </cell>
          <cell r="B1873" t="str">
            <v>84027-AD VALOREM TAXES</v>
          </cell>
          <cell r="C1873" t="str">
            <v>AM Operations</v>
          </cell>
          <cell r="D1873" t="str">
            <v>GWM Operation</v>
          </cell>
          <cell r="E1873" t="str">
            <v>Specialty Assets</v>
          </cell>
          <cell r="F1873" t="str">
            <v>Specialty Assets</v>
          </cell>
          <cell r="G1873" t="str">
            <v>Jeff Bernstein</v>
          </cell>
        </row>
        <row r="1874">
          <cell r="A1874">
            <v>84010</v>
          </cell>
          <cell r="B1874" t="str">
            <v>84010-REMM RECOVERIES</v>
          </cell>
          <cell r="C1874" t="str">
            <v>AM Operations</v>
          </cell>
          <cell r="D1874" t="str">
            <v>GWM Operation</v>
          </cell>
          <cell r="E1874" t="str">
            <v>Specialty Assets</v>
          </cell>
          <cell r="F1874" t="str">
            <v>Specialty Assets</v>
          </cell>
          <cell r="G1874" t="str">
            <v>Jeff Bernstein</v>
          </cell>
        </row>
        <row r="1875">
          <cell r="A1875">
            <v>82407</v>
          </cell>
          <cell r="B1875" t="str">
            <v>82407-FID-REMM-NOTES &amp; MTGS</v>
          </cell>
          <cell r="C1875" t="str">
            <v>AM Operations</v>
          </cell>
          <cell r="D1875" t="str">
            <v>GWM Operation</v>
          </cell>
          <cell r="E1875" t="str">
            <v>Specialty Assets</v>
          </cell>
          <cell r="F1875" t="str">
            <v>Specialty Assets</v>
          </cell>
          <cell r="G1875" t="str">
            <v>Jeff Bernstein</v>
          </cell>
        </row>
        <row r="1876">
          <cell r="A1876">
            <v>4033</v>
          </cell>
          <cell r="B1876" t="str">
            <v>04033-FID MORT - MO</v>
          </cell>
          <cell r="C1876" t="str">
            <v>AM Operations</v>
          </cell>
          <cell r="D1876" t="str">
            <v>GWM Operation</v>
          </cell>
          <cell r="E1876" t="str">
            <v>Specialty Assets</v>
          </cell>
          <cell r="F1876" t="str">
            <v>Specialty Assets</v>
          </cell>
          <cell r="G1876" t="str">
            <v>Jeff Bernstein</v>
          </cell>
        </row>
        <row r="1877">
          <cell r="A1877">
            <v>3125</v>
          </cell>
          <cell r="B1877" t="str">
            <v>03125-FID-CENTRALIZED-REAL ESTATE</v>
          </cell>
          <cell r="C1877" t="str">
            <v>AM Operations</v>
          </cell>
          <cell r="D1877" t="str">
            <v>GWM Operation</v>
          </cell>
          <cell r="E1877" t="str">
            <v>Specialty Assets</v>
          </cell>
          <cell r="F1877" t="str">
            <v>Specialty Assets</v>
          </cell>
          <cell r="G1877" t="str">
            <v>Jeff Bernstein</v>
          </cell>
        </row>
        <row r="1878">
          <cell r="A1878">
            <v>788048</v>
          </cell>
          <cell r="B1878" t="str">
            <v>788048-KENTUCKY FARM &amp; RANCH</v>
          </cell>
          <cell r="C1878" t="str">
            <v>AM Operations</v>
          </cell>
          <cell r="D1878" t="str">
            <v>GWM Operation</v>
          </cell>
          <cell r="E1878" t="str">
            <v>Specialty Assets</v>
          </cell>
          <cell r="F1878" t="str">
            <v>Specialty Assets</v>
          </cell>
          <cell r="G1878" t="str">
            <v>Jeff Bernstein</v>
          </cell>
        </row>
        <row r="1879">
          <cell r="A1879">
            <v>788045</v>
          </cell>
          <cell r="B1879" t="str">
            <v>788045-ILLINOIS FARM &amp; RANCH</v>
          </cell>
          <cell r="C1879" t="str">
            <v>AM Operations</v>
          </cell>
          <cell r="D1879" t="str">
            <v>GWM Operation</v>
          </cell>
          <cell r="E1879" t="str">
            <v>Specialty Assets</v>
          </cell>
          <cell r="F1879" t="str">
            <v>Specialty Assets</v>
          </cell>
          <cell r="G1879" t="str">
            <v>Jeff Bernstein</v>
          </cell>
        </row>
        <row r="1880">
          <cell r="A1880">
            <v>788040</v>
          </cell>
          <cell r="B1880" t="str">
            <v>788040-TEXAS FARM &amp; RANCH</v>
          </cell>
          <cell r="C1880" t="str">
            <v>AM Operations</v>
          </cell>
          <cell r="D1880" t="str">
            <v>GWM Operation</v>
          </cell>
          <cell r="E1880" t="str">
            <v>Specialty Assets</v>
          </cell>
          <cell r="F1880" t="str">
            <v>Specialty Assets</v>
          </cell>
          <cell r="G1880" t="str">
            <v>Jeff Bernstein</v>
          </cell>
        </row>
        <row r="1881">
          <cell r="A1881">
            <v>788038</v>
          </cell>
          <cell r="B1881" t="str">
            <v>788038-NATIONAL FARM &amp; RANCH OPS</v>
          </cell>
          <cell r="C1881" t="str">
            <v>AM Operations</v>
          </cell>
          <cell r="D1881" t="str">
            <v>GWM Operation</v>
          </cell>
          <cell r="E1881" t="str">
            <v>Specialty Assets</v>
          </cell>
          <cell r="F1881" t="str">
            <v>Specialty Assets</v>
          </cell>
          <cell r="G1881" t="str">
            <v>Jeff Bernstein</v>
          </cell>
        </row>
        <row r="1882">
          <cell r="A1882">
            <v>72852</v>
          </cell>
          <cell r="B1882" t="str">
            <v>72852-KENTUCKY FARM &amp; RANCH</v>
          </cell>
          <cell r="C1882" t="str">
            <v>AM Operations</v>
          </cell>
          <cell r="D1882" t="str">
            <v>GWM Operation</v>
          </cell>
          <cell r="E1882" t="str">
            <v>Specialty Assets</v>
          </cell>
          <cell r="F1882" t="str">
            <v>Specialty Assets</v>
          </cell>
          <cell r="G1882" t="str">
            <v>Jeff Bernstein</v>
          </cell>
        </row>
        <row r="1883">
          <cell r="A1883">
            <v>72851</v>
          </cell>
          <cell r="B1883" t="str">
            <v>72851-ILLINOIS FARM &amp; RANCH</v>
          </cell>
          <cell r="C1883" t="str">
            <v>AM Operations</v>
          </cell>
          <cell r="D1883" t="str">
            <v>GWM Operation</v>
          </cell>
          <cell r="E1883" t="str">
            <v>Specialty Assets</v>
          </cell>
          <cell r="F1883" t="str">
            <v>Specialty Assets</v>
          </cell>
          <cell r="G1883" t="str">
            <v>Jeff Bernstein</v>
          </cell>
        </row>
        <row r="1884">
          <cell r="A1884">
            <v>72850</v>
          </cell>
          <cell r="B1884" t="str">
            <v>72850-TEXAS FARM &amp; RANCH</v>
          </cell>
          <cell r="C1884" t="str">
            <v>AM Operations</v>
          </cell>
          <cell r="D1884" t="str">
            <v>GWM Operation</v>
          </cell>
          <cell r="E1884" t="str">
            <v>Specialty Assets</v>
          </cell>
          <cell r="F1884" t="str">
            <v>Specialty Assets</v>
          </cell>
          <cell r="G1884" t="str">
            <v>Jeff Bernstein</v>
          </cell>
        </row>
        <row r="1885">
          <cell r="A1885">
            <v>72849</v>
          </cell>
          <cell r="B1885" t="str">
            <v>72849-NATIONAL FARM &amp; RANCH OPS</v>
          </cell>
          <cell r="C1885" t="str">
            <v>AM Operations</v>
          </cell>
          <cell r="D1885" t="str">
            <v>GWM Operation</v>
          </cell>
          <cell r="E1885" t="str">
            <v>Specialty Assets</v>
          </cell>
          <cell r="F1885" t="str">
            <v>Specialty Assets</v>
          </cell>
          <cell r="G1885" t="str">
            <v>Jeff Bernstein</v>
          </cell>
        </row>
        <row r="1886">
          <cell r="A1886">
            <v>69013</v>
          </cell>
          <cell r="B1886" t="str">
            <v>69013-ILLINOIS FARM &amp; RANCH</v>
          </cell>
          <cell r="C1886" t="str">
            <v>AM Operations</v>
          </cell>
          <cell r="D1886" t="str">
            <v>GWM Operation</v>
          </cell>
          <cell r="E1886" t="str">
            <v>Specialty Assets</v>
          </cell>
          <cell r="F1886" t="str">
            <v>Specialty Assets</v>
          </cell>
          <cell r="G1886" t="str">
            <v>Jeff Bernstein</v>
          </cell>
        </row>
        <row r="1887">
          <cell r="A1887">
            <v>407682</v>
          </cell>
          <cell r="B1887" t="str">
            <v>407682-ILLINOIS FARM &amp; RANCH</v>
          </cell>
          <cell r="C1887" t="str">
            <v>AM Operations</v>
          </cell>
          <cell r="D1887" t="str">
            <v>GWM Operation</v>
          </cell>
          <cell r="E1887" t="str">
            <v>Specialty Assets</v>
          </cell>
          <cell r="F1887" t="str">
            <v>Specialty Assets</v>
          </cell>
          <cell r="G1887" t="str">
            <v>Jeff Bernstein</v>
          </cell>
        </row>
        <row r="1888">
          <cell r="A1888">
            <v>112764</v>
          </cell>
          <cell r="B1888" t="str">
            <v>112764-KENTUCKY FARM &amp; RANCH</v>
          </cell>
          <cell r="C1888" t="str">
            <v>AM Operations</v>
          </cell>
          <cell r="D1888" t="str">
            <v>GWM Operation</v>
          </cell>
          <cell r="E1888" t="str">
            <v>Specialty Assets</v>
          </cell>
          <cell r="F1888" t="str">
            <v>Specialty Assets</v>
          </cell>
          <cell r="G1888" t="str">
            <v>Jeff Bernstein</v>
          </cell>
        </row>
        <row r="1889">
          <cell r="A1889">
            <v>112763</v>
          </cell>
          <cell r="B1889" t="str">
            <v>112763-ILLINOIS FARM &amp; RANCH</v>
          </cell>
          <cell r="C1889" t="str">
            <v>AM Operations</v>
          </cell>
          <cell r="D1889" t="str">
            <v>GWM Operation</v>
          </cell>
          <cell r="E1889" t="str">
            <v>Specialty Assets</v>
          </cell>
          <cell r="F1889" t="str">
            <v>Specialty Assets</v>
          </cell>
          <cell r="G1889" t="str">
            <v>Jeff Bernstein</v>
          </cell>
        </row>
        <row r="1890">
          <cell r="A1890">
            <v>112762</v>
          </cell>
          <cell r="B1890" t="str">
            <v>112762-TEXAS FARM &amp; RANCH</v>
          </cell>
          <cell r="C1890" t="str">
            <v>AM Operations</v>
          </cell>
          <cell r="D1890" t="str">
            <v>GWM Operation</v>
          </cell>
          <cell r="E1890" t="str">
            <v>Specialty Assets</v>
          </cell>
          <cell r="F1890" t="str">
            <v>Specialty Assets</v>
          </cell>
          <cell r="G1890" t="str">
            <v>Jeff Bernstein</v>
          </cell>
        </row>
        <row r="1891">
          <cell r="A1891">
            <v>112761</v>
          </cell>
          <cell r="B1891" t="str">
            <v>112761-NATIONAL FARM &amp; RANCH OPS</v>
          </cell>
          <cell r="C1891" t="str">
            <v>AM Operations</v>
          </cell>
          <cell r="D1891" t="str">
            <v>GWM Operation</v>
          </cell>
          <cell r="E1891" t="str">
            <v>Specialty Assets</v>
          </cell>
          <cell r="F1891" t="str">
            <v>Specialty Assets</v>
          </cell>
          <cell r="G1891" t="str">
            <v>Jeff Bernstein</v>
          </cell>
        </row>
        <row r="1892">
          <cell r="A1892">
            <v>85171</v>
          </cell>
          <cell r="B1892" t="str">
            <v>85171-FID-REMM-SAN ANTONIO O&amp;G</v>
          </cell>
          <cell r="C1892" t="str">
            <v>AM Operations</v>
          </cell>
          <cell r="D1892" t="str">
            <v>GWM Operation</v>
          </cell>
          <cell r="E1892" t="str">
            <v>Specialty Assets</v>
          </cell>
          <cell r="F1892" t="str">
            <v>Specialty Assets</v>
          </cell>
          <cell r="G1892" t="str">
            <v>Jeff Bernstein</v>
          </cell>
        </row>
        <row r="1893">
          <cell r="A1893">
            <v>84777</v>
          </cell>
          <cell r="B1893" t="str">
            <v>84777-FID-REOG-DALLAS O&amp;G</v>
          </cell>
          <cell r="C1893" t="str">
            <v>AM Operations</v>
          </cell>
          <cell r="D1893" t="str">
            <v>GWM Operation</v>
          </cell>
          <cell r="E1893" t="str">
            <v>Specialty Assets</v>
          </cell>
          <cell r="F1893" t="str">
            <v>Specialty Assets</v>
          </cell>
          <cell r="G1893" t="str">
            <v>Jeff Bernstein</v>
          </cell>
        </row>
        <row r="1894">
          <cell r="A1894">
            <v>84031</v>
          </cell>
          <cell r="B1894" t="str">
            <v>84031-FID-RE MIN/MGMT-O&amp;G</v>
          </cell>
          <cell r="C1894" t="str">
            <v>AM Operations</v>
          </cell>
          <cell r="D1894" t="str">
            <v>GWM Operation</v>
          </cell>
          <cell r="E1894" t="str">
            <v>Specialty Assets</v>
          </cell>
          <cell r="F1894" t="str">
            <v>Specialty Assets</v>
          </cell>
          <cell r="G1894" t="str">
            <v>Jeff Bernstein</v>
          </cell>
        </row>
        <row r="1895">
          <cell r="A1895">
            <v>788031</v>
          </cell>
          <cell r="B1895" t="str">
            <v>788031-NATIONAL OIL &amp; GAS OPERATION</v>
          </cell>
          <cell r="C1895" t="str">
            <v>AM Operations</v>
          </cell>
          <cell r="D1895" t="str">
            <v>GWM Operation</v>
          </cell>
          <cell r="E1895" t="str">
            <v>Specialty Assets</v>
          </cell>
          <cell r="F1895" t="str">
            <v>Specialty Assets</v>
          </cell>
          <cell r="G1895" t="str">
            <v>Jeff Bernstein</v>
          </cell>
        </row>
        <row r="1896">
          <cell r="A1896">
            <v>788030</v>
          </cell>
          <cell r="B1896" t="str">
            <v>788030-FID OIL &amp; GAS MO</v>
          </cell>
          <cell r="C1896" t="str">
            <v>AM Operations</v>
          </cell>
          <cell r="D1896" t="str">
            <v>GWM Operation</v>
          </cell>
          <cell r="E1896" t="str">
            <v>Specialty Assets</v>
          </cell>
          <cell r="F1896" t="str">
            <v>Specialty Assets</v>
          </cell>
          <cell r="G1896" t="str">
            <v>Jeff Bernstein</v>
          </cell>
        </row>
        <row r="1897">
          <cell r="A1897">
            <v>72848</v>
          </cell>
          <cell r="B1897" t="str">
            <v>72848-NATIONAL OIL &amp; GAS OPERATION</v>
          </cell>
          <cell r="C1897" t="str">
            <v>AM Operations</v>
          </cell>
          <cell r="D1897" t="str">
            <v>GWM Operation</v>
          </cell>
          <cell r="E1897" t="str">
            <v>Specialty Assets</v>
          </cell>
          <cell r="F1897" t="str">
            <v>Specialty Assets</v>
          </cell>
          <cell r="G1897" t="str">
            <v>Jeff Bernstein</v>
          </cell>
        </row>
        <row r="1898">
          <cell r="A1898">
            <v>72847</v>
          </cell>
          <cell r="B1898" t="str">
            <v>72847-FID OIL &amp; GAS MO</v>
          </cell>
          <cell r="C1898" t="str">
            <v>AM Operations</v>
          </cell>
          <cell r="D1898" t="str">
            <v>GWM Operation</v>
          </cell>
          <cell r="E1898" t="str">
            <v>Specialty Assets</v>
          </cell>
          <cell r="F1898" t="str">
            <v>Specialty Assets</v>
          </cell>
          <cell r="G1898" t="str">
            <v>Jeff Bernstein</v>
          </cell>
        </row>
        <row r="1899">
          <cell r="A1899">
            <v>112760</v>
          </cell>
          <cell r="B1899" t="str">
            <v>112760-NATIONAL OIL &amp; GAS OPERATION</v>
          </cell>
          <cell r="C1899" t="str">
            <v>AM Operations</v>
          </cell>
          <cell r="D1899" t="str">
            <v>GWM Operation</v>
          </cell>
          <cell r="E1899" t="str">
            <v>Specialty Assets</v>
          </cell>
          <cell r="F1899" t="str">
            <v>Specialty Assets</v>
          </cell>
          <cell r="G1899" t="str">
            <v>Jeff Bernstein</v>
          </cell>
        </row>
        <row r="1900">
          <cell r="A1900">
            <v>112759</v>
          </cell>
          <cell r="B1900" t="str">
            <v>112759-FID OIL &amp; GAS MO</v>
          </cell>
          <cell r="C1900" t="str">
            <v>AM Operations</v>
          </cell>
          <cell r="D1900" t="str">
            <v>GWM Operation</v>
          </cell>
          <cell r="E1900" t="str">
            <v>Specialty Assets</v>
          </cell>
          <cell r="F1900" t="str">
            <v>Specialty Assets</v>
          </cell>
          <cell r="G1900" t="str">
            <v>Jeff Bernstein</v>
          </cell>
        </row>
        <row r="1901">
          <cell r="A1901">
            <v>593006</v>
          </cell>
          <cell r="B1901" t="str">
            <v>593006-MIDWEST</v>
          </cell>
          <cell r="C1901" t="str">
            <v>AM Operations</v>
          </cell>
          <cell r="D1901" t="str">
            <v>GWM Operation</v>
          </cell>
          <cell r="E1901" t="str">
            <v>Credit Center</v>
          </cell>
          <cell r="F1901" t="str">
            <v>Credit Center</v>
          </cell>
          <cell r="G1901" t="str">
            <v>Jeff Bernstein</v>
          </cell>
        </row>
        <row r="1902">
          <cell r="A1902">
            <v>593005</v>
          </cell>
          <cell r="B1902" t="str">
            <v>593005-SOUTH &amp; WEST REGION</v>
          </cell>
          <cell r="C1902" t="str">
            <v>AM Operations</v>
          </cell>
          <cell r="D1902" t="str">
            <v>GWM Operation</v>
          </cell>
          <cell r="E1902" t="str">
            <v>Credit Center</v>
          </cell>
          <cell r="F1902" t="str">
            <v>Credit Center</v>
          </cell>
          <cell r="G1902" t="str">
            <v>Jeff Bernstein</v>
          </cell>
        </row>
        <row r="1903">
          <cell r="A1903">
            <v>593004</v>
          </cell>
          <cell r="B1903" t="str">
            <v>593004-CENTRAL REGION</v>
          </cell>
          <cell r="C1903" t="str">
            <v>AM Operations</v>
          </cell>
          <cell r="D1903" t="str">
            <v>GWM Operation</v>
          </cell>
          <cell r="E1903" t="str">
            <v>Credit Center</v>
          </cell>
          <cell r="F1903" t="str">
            <v>Credit Center</v>
          </cell>
          <cell r="G1903" t="str">
            <v>Jeff Bernstein</v>
          </cell>
        </row>
        <row r="1904">
          <cell r="A1904">
            <v>593003</v>
          </cell>
          <cell r="B1904" t="str">
            <v>593003-NORTHEAST REGION</v>
          </cell>
          <cell r="C1904" t="str">
            <v>AM Operations</v>
          </cell>
          <cell r="D1904" t="str">
            <v>GWM Operation</v>
          </cell>
          <cell r="E1904" t="str">
            <v>Credit Center</v>
          </cell>
          <cell r="F1904" t="str">
            <v>Credit Center</v>
          </cell>
          <cell r="G1904" t="str">
            <v>Jeff Bernstein</v>
          </cell>
        </row>
        <row r="1905">
          <cell r="A1905">
            <v>25032</v>
          </cell>
          <cell r="B1905" t="str">
            <v>25032-MIDWEST</v>
          </cell>
          <cell r="C1905" t="str">
            <v>AM Operations</v>
          </cell>
          <cell r="D1905" t="str">
            <v>GWM Operation</v>
          </cell>
          <cell r="E1905" t="str">
            <v>Credit Center</v>
          </cell>
          <cell r="F1905" t="str">
            <v>Credit Center</v>
          </cell>
          <cell r="G1905" t="str">
            <v>Jeff Bernstein</v>
          </cell>
        </row>
        <row r="1906">
          <cell r="A1906">
            <v>24861</v>
          </cell>
          <cell r="B1906" t="str">
            <v>24861-SOUTH &amp; WEST REGION</v>
          </cell>
          <cell r="C1906" t="str">
            <v>AM Operations</v>
          </cell>
          <cell r="D1906" t="str">
            <v>GWM Operation</v>
          </cell>
          <cell r="E1906" t="str">
            <v>Credit Center</v>
          </cell>
          <cell r="F1906" t="str">
            <v>Credit Center</v>
          </cell>
          <cell r="G1906" t="str">
            <v>Jeff Bernstein</v>
          </cell>
        </row>
        <row r="1907">
          <cell r="A1907">
            <v>24594</v>
          </cell>
          <cell r="B1907" t="str">
            <v>24594-CENTRAL REGION</v>
          </cell>
          <cell r="C1907" t="str">
            <v>AM Operations</v>
          </cell>
          <cell r="D1907" t="str">
            <v>GWM Operation</v>
          </cell>
          <cell r="E1907" t="str">
            <v>Credit Center</v>
          </cell>
          <cell r="F1907" t="str">
            <v>Credit Center</v>
          </cell>
          <cell r="G1907" t="str">
            <v>Jeff Bernstein</v>
          </cell>
        </row>
        <row r="1908">
          <cell r="A1908">
            <v>24579</v>
          </cell>
          <cell r="B1908" t="str">
            <v>24579-NORTHEAST REGION</v>
          </cell>
          <cell r="C1908" t="str">
            <v>AM Operations</v>
          </cell>
          <cell r="D1908" t="str">
            <v>GWM Operation</v>
          </cell>
          <cell r="E1908" t="str">
            <v>Credit Center</v>
          </cell>
          <cell r="F1908" t="str">
            <v>Credit Center</v>
          </cell>
          <cell r="G1908" t="str">
            <v>Jeff Bernstein</v>
          </cell>
        </row>
        <row r="1909">
          <cell r="A1909">
            <v>130027</v>
          </cell>
          <cell r="B1909" t="str">
            <v>130027-CREDIT CENTER - MGMT</v>
          </cell>
          <cell r="C1909" t="str">
            <v>AM Operations</v>
          </cell>
          <cell r="D1909" t="str">
            <v>GWM Operation</v>
          </cell>
          <cell r="E1909" t="str">
            <v>Credit Center</v>
          </cell>
          <cell r="F1909" t="str">
            <v>Credit Center</v>
          </cell>
          <cell r="G1909" t="str">
            <v>Jeff Bernstein</v>
          </cell>
        </row>
        <row r="1910">
          <cell r="A1910">
            <v>84028</v>
          </cell>
          <cell r="B1910" t="str">
            <v>84028-CREDIT CENTER - CREDIT RISK - 201</v>
          </cell>
          <cell r="C1910" t="str">
            <v>AM Operations</v>
          </cell>
          <cell r="D1910" t="str">
            <v>GWM Operation</v>
          </cell>
          <cell r="E1910" t="str">
            <v>Credit Center</v>
          </cell>
          <cell r="F1910" t="str">
            <v>Credit Center</v>
          </cell>
          <cell r="G1910" t="str">
            <v>Jeff Bernstein</v>
          </cell>
        </row>
        <row r="1911">
          <cell r="A1911">
            <v>593002</v>
          </cell>
          <cell r="B1911" t="str">
            <v>593002-CREDIT CENTER - DOC PREP &amp; PRELIM</v>
          </cell>
          <cell r="C1911" t="str">
            <v>AM Operations</v>
          </cell>
          <cell r="D1911" t="str">
            <v>GWM Operation</v>
          </cell>
          <cell r="E1911" t="str">
            <v>Credit Center</v>
          </cell>
          <cell r="F1911" t="str">
            <v>Credit Center</v>
          </cell>
          <cell r="G1911" t="str">
            <v>Jeff Bernstein</v>
          </cell>
        </row>
        <row r="1912">
          <cell r="A1912">
            <v>445710</v>
          </cell>
          <cell r="B1912" t="str">
            <v>445710-CREDIT CENTER - CREDIT RISK - 802</v>
          </cell>
          <cell r="C1912" t="str">
            <v>AM Operations</v>
          </cell>
          <cell r="D1912" t="str">
            <v>GWM Operation</v>
          </cell>
          <cell r="E1912" t="str">
            <v>Credit Center</v>
          </cell>
          <cell r="F1912" t="str">
            <v>Credit Center</v>
          </cell>
          <cell r="G1912" t="str">
            <v>Jeff Bernstein</v>
          </cell>
        </row>
        <row r="1913">
          <cell r="A1913">
            <v>409788</v>
          </cell>
          <cell r="B1913" t="str">
            <v>409788-CREDIT CENTER - INDIA</v>
          </cell>
          <cell r="C1913" t="str">
            <v>AM Operations</v>
          </cell>
          <cell r="D1913" t="str">
            <v>GWM Operation</v>
          </cell>
          <cell r="E1913" t="str">
            <v>Credit Center</v>
          </cell>
          <cell r="F1913" t="str">
            <v>Credit Center</v>
          </cell>
          <cell r="G1913" t="str">
            <v>Jeff Bernstein</v>
          </cell>
        </row>
        <row r="1914">
          <cell r="A1914">
            <v>24474</v>
          </cell>
          <cell r="B1914" t="str">
            <v>24474-CREDIT CENTER - DOC PREP &amp; PRELIM</v>
          </cell>
          <cell r="C1914" t="str">
            <v>AM Operations</v>
          </cell>
          <cell r="D1914" t="str">
            <v>GWM Operation</v>
          </cell>
          <cell r="E1914" t="str">
            <v>Credit Center</v>
          </cell>
          <cell r="F1914" t="str">
            <v>Credit Center</v>
          </cell>
          <cell r="G1914" t="str">
            <v>Jeff Bernstein</v>
          </cell>
        </row>
        <row r="1915">
          <cell r="A1915">
            <v>593007</v>
          </cell>
          <cell r="B1915" t="str">
            <v>593007-HELOC</v>
          </cell>
          <cell r="C1915" t="str">
            <v>AM Operations</v>
          </cell>
          <cell r="D1915" t="str">
            <v>GWM Operation</v>
          </cell>
          <cell r="E1915" t="str">
            <v>Credit Center</v>
          </cell>
          <cell r="F1915" t="str">
            <v>Credit Center</v>
          </cell>
          <cell r="G1915" t="str">
            <v>Jeff Bernstein</v>
          </cell>
        </row>
        <row r="1916">
          <cell r="A1916">
            <v>25047</v>
          </cell>
          <cell r="B1916" t="str">
            <v>25047-HELOC</v>
          </cell>
          <cell r="C1916" t="str">
            <v>AM Operations</v>
          </cell>
          <cell r="D1916" t="str">
            <v>GWM Operation</v>
          </cell>
          <cell r="E1916" t="str">
            <v>Credit Center</v>
          </cell>
          <cell r="F1916" t="str">
            <v>Credit Center</v>
          </cell>
          <cell r="G1916" t="str">
            <v>Jeff Bernstein</v>
          </cell>
        </row>
        <row r="1917">
          <cell r="A1917">
            <v>169756</v>
          </cell>
          <cell r="B1917" t="str">
            <v>169756-CREDIT CENTER - RISK - ILLINOIS - 021</v>
          </cell>
          <cell r="C1917" t="str">
            <v>AM Operations</v>
          </cell>
          <cell r="D1917" t="str">
            <v>GWM Operation</v>
          </cell>
          <cell r="E1917" t="str">
            <v>Credit Center</v>
          </cell>
          <cell r="F1917" t="str">
            <v>Credit Center</v>
          </cell>
          <cell r="G1917" t="str">
            <v>Jeff Bernstein</v>
          </cell>
        </row>
        <row r="1918">
          <cell r="A1918">
            <v>169758</v>
          </cell>
          <cell r="B1918" t="str">
            <v>169758-CREDIT CENTER - RISK - ILLINOIS - 802</v>
          </cell>
          <cell r="C1918" t="str">
            <v>AM Operations</v>
          </cell>
          <cell r="D1918" t="str">
            <v>GWM Operation</v>
          </cell>
          <cell r="E1918" t="str">
            <v>Credit Center</v>
          </cell>
          <cell r="F1918" t="str">
            <v>Credit Center</v>
          </cell>
          <cell r="G1918" t="str">
            <v>Jeff Bernstein</v>
          </cell>
        </row>
        <row r="1919">
          <cell r="A1919">
            <v>169759</v>
          </cell>
          <cell r="B1919" t="str">
            <v>169759-CREDIT CENTER - RISK - OHIO - 802</v>
          </cell>
          <cell r="C1919" t="str">
            <v>AM Operations</v>
          </cell>
          <cell r="D1919" t="str">
            <v>GWM Operation</v>
          </cell>
          <cell r="E1919" t="str">
            <v>Credit Center</v>
          </cell>
          <cell r="F1919" t="str">
            <v>Credit Center</v>
          </cell>
          <cell r="G1919" t="str">
            <v>Jeff Bernstein</v>
          </cell>
        </row>
        <row r="1920">
          <cell r="A1920">
            <v>169762</v>
          </cell>
          <cell r="B1920" t="str">
            <v>169762-CREDIT CENTER - RISK - INDIA - 313</v>
          </cell>
          <cell r="C1920" t="str">
            <v>AM Operations</v>
          </cell>
          <cell r="D1920" t="str">
            <v>GWM Operation</v>
          </cell>
          <cell r="E1920" t="str">
            <v>Credit Center</v>
          </cell>
          <cell r="F1920" t="str">
            <v>Credit Center</v>
          </cell>
          <cell r="G1920" t="str">
            <v>Jeff Bernstein</v>
          </cell>
        </row>
        <row r="1921">
          <cell r="A1921">
            <v>169757</v>
          </cell>
          <cell r="B1921" t="str">
            <v>169757-CREDIT CENTER - QUALITY - ILLINOIS - 021</v>
          </cell>
          <cell r="C1921" t="str">
            <v>AM Operations</v>
          </cell>
          <cell r="D1921" t="str">
            <v>GWM Operation</v>
          </cell>
          <cell r="E1921" t="str">
            <v>Credit Center</v>
          </cell>
          <cell r="F1921" t="str">
            <v>Credit Center</v>
          </cell>
          <cell r="G1921" t="str">
            <v>Jeff Bernstein</v>
          </cell>
        </row>
        <row r="1922">
          <cell r="A1922">
            <v>169760</v>
          </cell>
          <cell r="B1922" t="str">
            <v>169760-CREDIT CENTER - QUALITY - ILLINOIS - 802</v>
          </cell>
          <cell r="C1922" t="str">
            <v>AM Operations</v>
          </cell>
          <cell r="D1922" t="str">
            <v>GWM Operation</v>
          </cell>
          <cell r="E1922" t="str">
            <v>Credit Center</v>
          </cell>
          <cell r="F1922" t="str">
            <v>Credit Center</v>
          </cell>
          <cell r="G1922" t="str">
            <v>Jeff Bernstein</v>
          </cell>
        </row>
        <row r="1923">
          <cell r="A1923">
            <v>169761</v>
          </cell>
          <cell r="B1923" t="str">
            <v>169761-CREDIT CENTER - QUALITY - OHIO - 802</v>
          </cell>
          <cell r="C1923" t="str">
            <v>AM Operations</v>
          </cell>
          <cell r="D1923" t="str">
            <v>GWM Operation</v>
          </cell>
          <cell r="E1923" t="str">
            <v>Credit Center</v>
          </cell>
          <cell r="F1923" t="str">
            <v>Credit Center</v>
          </cell>
          <cell r="G1923" t="str">
            <v>Jeff Bernstein</v>
          </cell>
        </row>
        <row r="1924">
          <cell r="A1924">
            <v>169763</v>
          </cell>
          <cell r="B1924" t="str">
            <v>169763-CREDIT CENTER - QUALITY - INDIA - 313</v>
          </cell>
          <cell r="C1924" t="str">
            <v>AM Operations</v>
          </cell>
          <cell r="D1924" t="str">
            <v>GWM Operation</v>
          </cell>
          <cell r="E1924" t="str">
            <v>Credit Center</v>
          </cell>
          <cell r="F1924" t="str">
            <v>Credit Center</v>
          </cell>
          <cell r="G1924" t="str">
            <v>Jeff Bernstein</v>
          </cell>
        </row>
        <row r="1925">
          <cell r="A1925">
            <v>608064</v>
          </cell>
          <cell r="B1925" t="str">
            <v>608064-DERIVATIVES MO</v>
          </cell>
          <cell r="C1925" t="str">
            <v>AM Operations</v>
          </cell>
          <cell r="D1925" t="str">
            <v>GWM Operation</v>
          </cell>
          <cell r="E1925" t="str">
            <v>Investment Product Middle Office</v>
          </cell>
          <cell r="F1925" t="str">
            <v>Investment Product Middle Office</v>
          </cell>
          <cell r="G1925" t="str">
            <v>Jeff Bernstein</v>
          </cell>
        </row>
        <row r="1926">
          <cell r="A1926">
            <v>607157</v>
          </cell>
          <cell r="B1926" t="str">
            <v>607157-PB DERIV/BROK SUPPORT</v>
          </cell>
          <cell r="C1926" t="str">
            <v>AM Operations</v>
          </cell>
          <cell r="D1926" t="str">
            <v>GWM Operation</v>
          </cell>
          <cell r="E1926" t="str">
            <v>Investment Product Middle Office</v>
          </cell>
          <cell r="F1926" t="str">
            <v>Investment Product Middle Office</v>
          </cell>
          <cell r="G1926" t="str">
            <v>Jeff Bernstein</v>
          </cell>
        </row>
        <row r="1927">
          <cell r="A1927">
            <v>475546</v>
          </cell>
          <cell r="B1927" t="str">
            <v>475546-ALTS TRADE ORDER MGMT</v>
          </cell>
          <cell r="C1927" t="str">
            <v>AM Operations</v>
          </cell>
          <cell r="D1927" t="str">
            <v>GWM Operation</v>
          </cell>
          <cell r="E1927" t="str">
            <v>Investment Product Middle Office</v>
          </cell>
          <cell r="F1927" t="str">
            <v>Investment Product Middle Office</v>
          </cell>
          <cell r="G1927" t="str">
            <v>Jeff Bernstein</v>
          </cell>
        </row>
        <row r="1928">
          <cell r="A1928">
            <v>39022</v>
          </cell>
          <cell r="B1928" t="str">
            <v>39022-JP SDI OPS        0333919121</v>
          </cell>
          <cell r="C1928" t="str">
            <v>AM Operations</v>
          </cell>
          <cell r="D1928" t="str">
            <v>GWM Operation</v>
          </cell>
          <cell r="E1928" t="str">
            <v>Investment Middle Office</v>
          </cell>
          <cell r="F1928" t="str">
            <v>Investment Middle Office</v>
          </cell>
          <cell r="G1928" t="str">
            <v>Jeff Bernstein</v>
          </cell>
        </row>
        <row r="1929">
          <cell r="A1929">
            <v>35187</v>
          </cell>
          <cell r="B1929" t="str">
            <v>35187-DERIVATIVES MO</v>
          </cell>
          <cell r="C1929" t="str">
            <v>AM Operations</v>
          </cell>
          <cell r="D1929" t="str">
            <v>GWM Operation</v>
          </cell>
          <cell r="E1929" t="str">
            <v>Investment Product Middle Office</v>
          </cell>
          <cell r="F1929" t="str">
            <v>Investment Product Middle Office</v>
          </cell>
          <cell r="G1929" t="str">
            <v>Jeff Bernstein</v>
          </cell>
        </row>
        <row r="1930">
          <cell r="A1930">
            <v>154020</v>
          </cell>
          <cell r="B1930" t="str">
            <v>154020-DERIVATIVES MO INDIA</v>
          </cell>
          <cell r="C1930" t="str">
            <v>AM Operations</v>
          </cell>
          <cell r="D1930" t="str">
            <v>GWM Operation</v>
          </cell>
          <cell r="E1930" t="str">
            <v>Investment Product Middle Office</v>
          </cell>
          <cell r="F1930" t="str">
            <v>Investment Product Middle Office</v>
          </cell>
          <cell r="G1930" t="str">
            <v>Jeff Bernstein</v>
          </cell>
        </row>
        <row r="1931">
          <cell r="A1931">
            <v>109383</v>
          </cell>
          <cell r="B1931" t="str">
            <v>109383-JP SDI OPS        0333919121</v>
          </cell>
          <cell r="C1931" t="str">
            <v>AM Operations</v>
          </cell>
          <cell r="D1931" t="str">
            <v>GWM Operation</v>
          </cell>
          <cell r="E1931" t="str">
            <v>Investment Middle Office</v>
          </cell>
          <cell r="F1931" t="str">
            <v>Investment Middle Office</v>
          </cell>
          <cell r="G1931" t="str">
            <v>Jeff Bernstein</v>
          </cell>
        </row>
        <row r="1932">
          <cell r="A1932">
            <v>108193</v>
          </cell>
          <cell r="B1932" t="str">
            <v>108193-PB DERIV/BROK SUPPORT</v>
          </cell>
          <cell r="C1932" t="str">
            <v>AM Operations</v>
          </cell>
          <cell r="D1932" t="str">
            <v>GWM Operation</v>
          </cell>
          <cell r="E1932" t="str">
            <v>Investment Product Middle Office</v>
          </cell>
          <cell r="F1932" t="str">
            <v>Investment Product Middle Office</v>
          </cell>
          <cell r="G1932" t="str">
            <v>Jeff Bernstein</v>
          </cell>
        </row>
        <row r="1933">
          <cell r="A1933">
            <v>607845</v>
          </cell>
          <cell r="B1933" t="str">
            <v>607845-CUSTODY MO</v>
          </cell>
          <cell r="C1933" t="str">
            <v>AM Operations</v>
          </cell>
          <cell r="D1933" t="str">
            <v>GWM Operation</v>
          </cell>
          <cell r="E1933" t="str">
            <v>Investment Product Middle Office</v>
          </cell>
          <cell r="F1933" t="str">
            <v>Investment Product Middle Office</v>
          </cell>
          <cell r="G1933" t="str">
            <v>Jeff Bernstein</v>
          </cell>
        </row>
        <row r="1934">
          <cell r="A1934">
            <v>606944</v>
          </cell>
          <cell r="B1934" t="str">
            <v>606944-CUSTODY MO</v>
          </cell>
          <cell r="C1934" t="str">
            <v>AM Operations</v>
          </cell>
          <cell r="D1934" t="str">
            <v>GWM Operation</v>
          </cell>
          <cell r="E1934" t="str">
            <v>Investment Product Middle Office</v>
          </cell>
          <cell r="F1934" t="str">
            <v>Investment Product Middle Office</v>
          </cell>
          <cell r="G1934" t="str">
            <v>Jeff Bernstein</v>
          </cell>
        </row>
        <row r="1935">
          <cell r="A1935">
            <v>419648</v>
          </cell>
          <cell r="B1935" t="str">
            <v>419648-CUSTODY MO</v>
          </cell>
          <cell r="C1935" t="str">
            <v>AM Operations</v>
          </cell>
          <cell r="D1935" t="str">
            <v>GWM Operation</v>
          </cell>
          <cell r="E1935" t="str">
            <v>Investment Product Middle Office</v>
          </cell>
          <cell r="F1935" t="str">
            <v>Investment Product Middle Office</v>
          </cell>
          <cell r="G1935" t="str">
            <v>Jeff Bernstein</v>
          </cell>
        </row>
        <row r="1936">
          <cell r="A1936">
            <v>29189</v>
          </cell>
          <cell r="B1936" t="str">
            <v>29189-CUSTODY MO INDIA</v>
          </cell>
          <cell r="C1936" t="str">
            <v>AM Operations</v>
          </cell>
          <cell r="D1936" t="str">
            <v>GWM Operation</v>
          </cell>
          <cell r="E1936" t="str">
            <v>Investment Product Middle Office</v>
          </cell>
          <cell r="F1936" t="str">
            <v>Investment Product Middle Office</v>
          </cell>
          <cell r="G1936" t="str">
            <v>Jeff Bernstein</v>
          </cell>
        </row>
        <row r="1937">
          <cell r="A1937">
            <v>12266</v>
          </cell>
          <cell r="B1937" t="str">
            <v>12266-CUSTODY MO - 865</v>
          </cell>
          <cell r="C1937" t="str">
            <v>AM Operations</v>
          </cell>
          <cell r="D1937" t="str">
            <v>GWM Operation</v>
          </cell>
          <cell r="E1937" t="str">
            <v>Investment Product Middle Office</v>
          </cell>
          <cell r="F1937" t="str">
            <v>Investment Product Middle Office</v>
          </cell>
          <cell r="G1937" t="str">
            <v>Jeff Bernstein</v>
          </cell>
        </row>
        <row r="1938">
          <cell r="A1938">
            <v>102190</v>
          </cell>
          <cell r="B1938" t="str">
            <v>102190-CUSTODY MO - 865</v>
          </cell>
          <cell r="C1938" t="str">
            <v>AM Operations</v>
          </cell>
          <cell r="D1938" t="str">
            <v>GWM Operation</v>
          </cell>
          <cell r="E1938" t="str">
            <v>Investment Product Middle Office</v>
          </cell>
          <cell r="F1938" t="str">
            <v>Investment Product Middle Office</v>
          </cell>
          <cell r="G1938" t="str">
            <v>Jeff Bernstein</v>
          </cell>
        </row>
        <row r="1939">
          <cell r="A1939">
            <v>782690</v>
          </cell>
          <cell r="B1939" t="str">
            <v>782690-CLIENT DIRECTED TRADING</v>
          </cell>
          <cell r="C1939" t="str">
            <v>AM Operations</v>
          </cell>
          <cell r="D1939" t="str">
            <v>GWM Operation</v>
          </cell>
          <cell r="E1939" t="str">
            <v>Investment Product Middle Office</v>
          </cell>
          <cell r="F1939" t="str">
            <v>Investment Product Middle Office</v>
          </cell>
          <cell r="G1939" t="str">
            <v>Jeff Bernstein</v>
          </cell>
        </row>
        <row r="1940">
          <cell r="A1940">
            <v>782034</v>
          </cell>
          <cell r="B1940" t="str">
            <v>782034-IM TRADE DESK</v>
          </cell>
          <cell r="C1940" t="str">
            <v>AM Operations</v>
          </cell>
          <cell r="D1940" t="str">
            <v>GWM Operation</v>
          </cell>
          <cell r="E1940" t="str">
            <v>Investment Product Middle Office</v>
          </cell>
          <cell r="F1940" t="str">
            <v>Investment Product Middle Office</v>
          </cell>
          <cell r="G1940" t="str">
            <v>Jeff Bernstein</v>
          </cell>
        </row>
        <row r="1941">
          <cell r="A1941">
            <v>73959</v>
          </cell>
          <cell r="B1941" t="str">
            <v>73959-CLIENT DIRECTED TRADING</v>
          </cell>
          <cell r="C1941" t="str">
            <v>AM Operations</v>
          </cell>
          <cell r="D1941" t="str">
            <v>GWM Operation</v>
          </cell>
          <cell r="E1941" t="str">
            <v>Investment Product Middle Office</v>
          </cell>
          <cell r="F1941" t="str">
            <v>Investment Product Middle Office</v>
          </cell>
          <cell r="G1941" t="str">
            <v>Jeff Bernstein</v>
          </cell>
        </row>
        <row r="1942">
          <cell r="A1942">
            <v>73956</v>
          </cell>
          <cell r="B1942" t="str">
            <v>73956-IM TRADE DESK</v>
          </cell>
          <cell r="C1942" t="str">
            <v>AM Operations</v>
          </cell>
          <cell r="D1942" t="str">
            <v>GWM Operation</v>
          </cell>
          <cell r="E1942" t="str">
            <v>Investment Product Middle Office</v>
          </cell>
          <cell r="F1942" t="str">
            <v>Investment Product Middle Office</v>
          </cell>
          <cell r="G1942" t="str">
            <v>Jeff Bernstein</v>
          </cell>
        </row>
        <row r="1943">
          <cell r="A1943">
            <v>475544</v>
          </cell>
          <cell r="B1943" t="str">
            <v>475544-OTHER PROJECTS</v>
          </cell>
          <cell r="C1943" t="str">
            <v>AM Operations</v>
          </cell>
          <cell r="D1943" t="str">
            <v>GWM Operation</v>
          </cell>
          <cell r="E1943" t="str">
            <v>Investment Product Middle Office</v>
          </cell>
          <cell r="F1943" t="str">
            <v>Investment Product Middle Office</v>
          </cell>
          <cell r="G1943" t="str">
            <v>Jeff Bernstein</v>
          </cell>
        </row>
        <row r="1944">
          <cell r="A1944">
            <v>113030</v>
          </cell>
          <cell r="B1944" t="str">
            <v>113030-CLIENT DIRECTED TRADING</v>
          </cell>
          <cell r="C1944" t="str">
            <v>AM Operations</v>
          </cell>
          <cell r="D1944" t="str">
            <v>GWM Operation</v>
          </cell>
          <cell r="E1944" t="str">
            <v>Investment Product Middle Office</v>
          </cell>
          <cell r="F1944" t="str">
            <v>Investment Product Middle Office</v>
          </cell>
          <cell r="G1944" t="str">
            <v>Jeff Bernstein</v>
          </cell>
        </row>
        <row r="1945">
          <cell r="A1945">
            <v>113027</v>
          </cell>
          <cell r="B1945" t="str">
            <v>113027-IM TRADE DESK</v>
          </cell>
          <cell r="C1945" t="str">
            <v>AM Operations</v>
          </cell>
          <cell r="D1945" t="str">
            <v>GWM Operation</v>
          </cell>
          <cell r="E1945" t="str">
            <v>Investment Product Middle Office</v>
          </cell>
          <cell r="F1945" t="str">
            <v>Investment Product Middle Office</v>
          </cell>
          <cell r="G1945" t="str">
            <v>Jeff Bernstein</v>
          </cell>
        </row>
        <row r="1946">
          <cell r="A1946">
            <v>63804</v>
          </cell>
          <cell r="B1946" t="str">
            <v>63804-FIXED INCOME</v>
          </cell>
          <cell r="C1946" t="str">
            <v>AM Operations</v>
          </cell>
          <cell r="D1946" t="str">
            <v>GWM Operation</v>
          </cell>
          <cell r="E1946" t="str">
            <v>Investment Product Middle Office</v>
          </cell>
          <cell r="F1946" t="str">
            <v>Investment Product Middle Office</v>
          </cell>
          <cell r="G1946" t="str">
            <v>Jeff Bernstein</v>
          </cell>
        </row>
        <row r="1947">
          <cell r="A1947">
            <v>62142</v>
          </cell>
          <cell r="B1947" t="str">
            <v>62142-ALTERNATIVES &amp; HF ADVISORY</v>
          </cell>
          <cell r="C1947" t="str">
            <v>AM Operations</v>
          </cell>
          <cell r="D1947" t="str">
            <v>GWM Operation</v>
          </cell>
          <cell r="E1947" t="str">
            <v>Investment Product Middle Office</v>
          </cell>
          <cell r="F1947" t="str">
            <v>Investment Product Middle Office</v>
          </cell>
          <cell r="G1947" t="str">
            <v>Jeff Bernstein</v>
          </cell>
        </row>
        <row r="1948">
          <cell r="A1948">
            <v>475543</v>
          </cell>
          <cell r="B1948" t="str">
            <v>475543-CHGO BUS OWN SUB-LIBVILL INV</v>
          </cell>
          <cell r="C1948" t="str">
            <v>AM Operations</v>
          </cell>
          <cell r="D1948" t="str">
            <v>GWM Operation</v>
          </cell>
          <cell r="E1948" t="str">
            <v>Investment Product Middle Office</v>
          </cell>
          <cell r="F1948" t="str">
            <v>Investment Product Middle Office</v>
          </cell>
          <cell r="G1948" t="str">
            <v>Jeff Bernstein</v>
          </cell>
        </row>
        <row r="1949">
          <cell r="A1949">
            <v>21913</v>
          </cell>
          <cell r="B1949" t="str">
            <v>21913-ALTERNATIVES, FI, &amp; SPECIALTY SERVICES INDIA</v>
          </cell>
          <cell r="C1949" t="str">
            <v>AM Operations</v>
          </cell>
          <cell r="D1949" t="str">
            <v>GWM Operation</v>
          </cell>
          <cell r="E1949" t="str">
            <v>Investment Product Middle Office</v>
          </cell>
          <cell r="F1949" t="str">
            <v>Investment Product Middle Office</v>
          </cell>
          <cell r="G1949" t="str">
            <v>Jeff Bernstein</v>
          </cell>
        </row>
        <row r="1950">
          <cell r="A1950">
            <v>12149</v>
          </cell>
          <cell r="B1950" t="str">
            <v>12149-BROKERAGE SUPPORT MO</v>
          </cell>
          <cell r="C1950" t="str">
            <v>AM Operations</v>
          </cell>
          <cell r="D1950" t="str">
            <v>GWM Operation</v>
          </cell>
          <cell r="E1950" t="str">
            <v>Investment Product Middle Office</v>
          </cell>
          <cell r="F1950" t="str">
            <v>Investment Product Middle Office</v>
          </cell>
          <cell r="G1950" t="str">
            <v>Jeff Bernstein</v>
          </cell>
        </row>
        <row r="1951">
          <cell r="A1951">
            <v>111986</v>
          </cell>
          <cell r="B1951" t="str">
            <v>111986-ALTERNATIVES &amp; HF ADVISORY</v>
          </cell>
          <cell r="C1951" t="str">
            <v>AM Operations</v>
          </cell>
          <cell r="D1951" t="str">
            <v>GWM Operation</v>
          </cell>
          <cell r="E1951" t="str">
            <v>Investment Product Middle Office</v>
          </cell>
          <cell r="F1951" t="str">
            <v>Investment Product Middle Office</v>
          </cell>
          <cell r="G1951" t="str">
            <v>Jeff Bernstein</v>
          </cell>
        </row>
        <row r="1952">
          <cell r="A1952">
            <v>102102</v>
          </cell>
          <cell r="B1952" t="str">
            <v>102102-BROKERAGE SUPPORT MO</v>
          </cell>
          <cell r="C1952" t="str">
            <v>AM Operations</v>
          </cell>
          <cell r="D1952" t="str">
            <v>GWM Operation</v>
          </cell>
          <cell r="E1952" t="str">
            <v>Investment Product Middle Office</v>
          </cell>
          <cell r="F1952" t="str">
            <v>Investment Product Middle Office</v>
          </cell>
          <cell r="G1952" t="str">
            <v>Jeff Bernstein</v>
          </cell>
        </row>
        <row r="1953">
          <cell r="A1953">
            <v>3310</v>
          </cell>
          <cell r="B1953" t="str">
            <v>03310-CLIENT DOC &amp; REPORTING</v>
          </cell>
          <cell r="C1953" t="str">
            <v>AM Operations</v>
          </cell>
          <cell r="D1953" t="str">
            <v>GWM Operation</v>
          </cell>
          <cell r="E1953" t="str">
            <v>Investment Product Middle Office</v>
          </cell>
          <cell r="F1953" t="str">
            <v>Investment Product Middle Office</v>
          </cell>
          <cell r="G1953" t="str">
            <v>Jeff Bernstein</v>
          </cell>
        </row>
        <row r="1954">
          <cell r="A1954">
            <v>97727</v>
          </cell>
          <cell r="B1954" t="str">
            <v>97727-LEGAL ENTITY PUSHDOWN</v>
          </cell>
          <cell r="C1954" t="str">
            <v>AM Operations</v>
          </cell>
          <cell r="D1954" t="str">
            <v>GIM Operation</v>
          </cell>
          <cell r="E1954" t="str">
            <v>IMA Ops</v>
          </cell>
          <cell r="F1954" t="str">
            <v>IMA Ops</v>
          </cell>
          <cell r="G1954" t="str">
            <v>Dan Watkins</v>
          </cell>
        </row>
        <row r="1955">
          <cell r="A1955">
            <v>781010</v>
          </cell>
          <cell r="B1955" t="str">
            <v>781010-CROSS LOB PROJECT 3</v>
          </cell>
          <cell r="C1955" t="str">
            <v>AM Operations</v>
          </cell>
          <cell r="D1955" t="str">
            <v>GIM Operation</v>
          </cell>
          <cell r="E1955" t="str">
            <v>IMA Ops</v>
          </cell>
          <cell r="F1955" t="str">
            <v>IMA Ops</v>
          </cell>
          <cell r="G1955" t="str">
            <v>Dan Watkins</v>
          </cell>
        </row>
        <row r="1956">
          <cell r="A1956">
            <v>73942</v>
          </cell>
          <cell r="B1956" t="str">
            <v>73942-CROSS LOB PROJECT 3</v>
          </cell>
          <cell r="C1956" t="str">
            <v>AM Operations</v>
          </cell>
          <cell r="D1956" t="str">
            <v>GIM Operation</v>
          </cell>
          <cell r="E1956" t="str">
            <v>IMA Ops</v>
          </cell>
          <cell r="F1956" t="str">
            <v>IMA Ops</v>
          </cell>
          <cell r="G1956" t="str">
            <v>Dan Watkins</v>
          </cell>
        </row>
        <row r="1957">
          <cell r="A1957">
            <v>56333</v>
          </cell>
          <cell r="B1957" t="str">
            <v>56333-OPEN ADMIN</v>
          </cell>
          <cell r="C1957" t="str">
            <v>AM Operations</v>
          </cell>
          <cell r="D1957" t="str">
            <v>GIM Operation</v>
          </cell>
          <cell r="E1957" t="str">
            <v>IMA Ops</v>
          </cell>
          <cell r="F1957" t="str">
            <v>IMA Ops</v>
          </cell>
          <cell r="G1957" t="str">
            <v>Dan Watkins</v>
          </cell>
        </row>
        <row r="1958">
          <cell r="A1958">
            <v>463728</v>
          </cell>
          <cell r="B1958" t="str">
            <v>463728-LEGAL ENTITY PUSHDOWN</v>
          </cell>
          <cell r="C1958" t="str">
            <v>AM Operations</v>
          </cell>
          <cell r="D1958" t="str">
            <v>GIM Operation</v>
          </cell>
          <cell r="E1958" t="str">
            <v>IMA Ops</v>
          </cell>
          <cell r="F1958" t="str">
            <v>IMA Ops</v>
          </cell>
          <cell r="G1958" t="str">
            <v>Dan Watkins</v>
          </cell>
        </row>
        <row r="1959">
          <cell r="A1959">
            <v>430624</v>
          </cell>
          <cell r="B1959" t="str">
            <v>430624-CLIENT SERVICES OPEN</v>
          </cell>
          <cell r="C1959" t="str">
            <v>AM Operations</v>
          </cell>
          <cell r="D1959" t="str">
            <v>GIM Operation</v>
          </cell>
          <cell r="E1959" t="str">
            <v>IMA Ops</v>
          </cell>
          <cell r="F1959" t="str">
            <v>IMA Ops</v>
          </cell>
          <cell r="G1959" t="str">
            <v>Dan Watkins</v>
          </cell>
        </row>
        <row r="1960">
          <cell r="A1960">
            <v>311932</v>
          </cell>
          <cell r="B1960" t="str">
            <v>311932-LEGAL ENTITY PUSHDOWN</v>
          </cell>
          <cell r="C1960" t="str">
            <v>AM Operations</v>
          </cell>
          <cell r="D1960" t="str">
            <v>GIM Operation</v>
          </cell>
          <cell r="E1960" t="str">
            <v>IMA Ops</v>
          </cell>
          <cell r="F1960" t="str">
            <v>IMA Ops</v>
          </cell>
          <cell r="G1960" t="str">
            <v>Dan Watkins</v>
          </cell>
        </row>
        <row r="1961">
          <cell r="A1961">
            <v>28730</v>
          </cell>
          <cell r="B1961" t="str">
            <v>28730-LIBERTY</v>
          </cell>
          <cell r="C1961" t="str">
            <v>AM Operations</v>
          </cell>
          <cell r="D1961" t="str">
            <v>GIM Operation</v>
          </cell>
          <cell r="E1961" t="str">
            <v>IMA Ops</v>
          </cell>
          <cell r="F1961" t="str">
            <v>IMA Ops</v>
          </cell>
          <cell r="G1961" t="str">
            <v>Dan Watkins</v>
          </cell>
        </row>
        <row r="1962">
          <cell r="A1962">
            <v>225512</v>
          </cell>
          <cell r="B1962" t="str">
            <v>225512-OPEN ADMIN</v>
          </cell>
          <cell r="C1962" t="str">
            <v>AM Operations</v>
          </cell>
          <cell r="D1962" t="str">
            <v>GIM Operation</v>
          </cell>
          <cell r="E1962" t="str">
            <v>IMA Ops</v>
          </cell>
          <cell r="F1962" t="str">
            <v>IMA Ops</v>
          </cell>
          <cell r="G1962" t="str">
            <v>Dan Watkins</v>
          </cell>
        </row>
        <row r="1963">
          <cell r="A1963">
            <v>11356</v>
          </cell>
          <cell r="B1963" t="str">
            <v>11356-CLIENT SERVICES OPEN</v>
          </cell>
          <cell r="C1963" t="str">
            <v>AM Operations</v>
          </cell>
          <cell r="D1963" t="str">
            <v>GIM Operation</v>
          </cell>
          <cell r="E1963" t="str">
            <v>IMA Ops</v>
          </cell>
          <cell r="F1963" t="str">
            <v>IMA Ops</v>
          </cell>
          <cell r="G1963" t="str">
            <v>Dan Watkins</v>
          </cell>
        </row>
        <row r="1964">
          <cell r="A1964">
            <v>107410</v>
          </cell>
          <cell r="B1964" t="str">
            <v>107410-LIBERTY</v>
          </cell>
          <cell r="C1964" t="str">
            <v>AM Operations</v>
          </cell>
          <cell r="D1964" t="str">
            <v>GIM Operation</v>
          </cell>
          <cell r="E1964" t="str">
            <v>IMA Ops</v>
          </cell>
          <cell r="F1964" t="str">
            <v>IMA Ops</v>
          </cell>
          <cell r="G1964" t="str">
            <v>Dan Watkins</v>
          </cell>
        </row>
        <row r="1965">
          <cell r="A1965">
            <v>52358</v>
          </cell>
          <cell r="B1965" t="str">
            <v>52358-US OPS - CONTROL AND MGMT NY</v>
          </cell>
          <cell r="C1965" t="str">
            <v>AM Operations</v>
          </cell>
          <cell r="D1965" t="str">
            <v>GIM Operation</v>
          </cell>
          <cell r="E1965" t="str">
            <v>IMA Ops</v>
          </cell>
          <cell r="F1965" t="str">
            <v>IMA Ops</v>
          </cell>
          <cell r="G1965" t="str">
            <v>Dan Watkins</v>
          </cell>
        </row>
        <row r="1966">
          <cell r="A1966">
            <v>152737</v>
          </cell>
          <cell r="B1966" t="str">
            <v>152737-US OPS-GLOBAL STRATEGIC PROGRAM (LEAN)</v>
          </cell>
          <cell r="C1966" t="str">
            <v>AM Operations</v>
          </cell>
          <cell r="D1966" t="str">
            <v>GIM Operation</v>
          </cell>
          <cell r="E1966" t="str">
            <v>IMA Ops</v>
          </cell>
          <cell r="F1966" t="str">
            <v>IMA Ops</v>
          </cell>
          <cell r="G1966" t="str">
            <v>Dan Watkins</v>
          </cell>
        </row>
        <row r="1967">
          <cell r="A1967">
            <v>151196</v>
          </cell>
          <cell r="B1967" t="str">
            <v>151196-OPERATIONS STRATEGY &amp; OTHER</v>
          </cell>
          <cell r="C1967" t="str">
            <v>AM Operations</v>
          </cell>
          <cell r="D1967" t="str">
            <v>GIM Operation</v>
          </cell>
          <cell r="E1967" t="str">
            <v>IMA Ops</v>
          </cell>
          <cell r="F1967" t="str">
            <v>IMA Ops</v>
          </cell>
          <cell r="G1967" t="str">
            <v>Dan Watkins</v>
          </cell>
        </row>
        <row r="1968">
          <cell r="A1968">
            <v>110649</v>
          </cell>
          <cell r="B1968" t="str">
            <v>110649-US OPS - CONTROL AND MGMT NY</v>
          </cell>
          <cell r="C1968" t="str">
            <v>AM Operations</v>
          </cell>
          <cell r="D1968" t="str">
            <v>GIM Operation</v>
          </cell>
          <cell r="E1968" t="str">
            <v>IMA Ops</v>
          </cell>
          <cell r="F1968" t="str">
            <v>IMA Ops</v>
          </cell>
          <cell r="G1968" t="str">
            <v>Dan Watkins</v>
          </cell>
        </row>
        <row r="1969">
          <cell r="A1969">
            <v>47563</v>
          </cell>
          <cell r="B1969" t="str">
            <v>47563-JPIM&amp;PB T&amp;O AM032826868US    *0503</v>
          </cell>
          <cell r="C1969" t="str">
            <v>AM Operations</v>
          </cell>
          <cell r="D1969" t="str">
            <v>GIM Operation</v>
          </cell>
          <cell r="E1969" t="str">
            <v>IMA Ops</v>
          </cell>
          <cell r="F1969" t="str">
            <v>IMA Ops</v>
          </cell>
          <cell r="G1969" t="str">
            <v>Dan Watkins</v>
          </cell>
        </row>
        <row r="1970">
          <cell r="A1970">
            <v>47559</v>
          </cell>
          <cell r="B1970" t="str">
            <v>47559-JPOPER SVCS   032806013US    *0503</v>
          </cell>
          <cell r="C1970" t="str">
            <v>AM Operations</v>
          </cell>
          <cell r="D1970" t="str">
            <v>GIM Operation</v>
          </cell>
          <cell r="E1970" t="str">
            <v>IMA Ops</v>
          </cell>
          <cell r="F1970" t="str">
            <v>IMA Ops</v>
          </cell>
          <cell r="G1970" t="str">
            <v>Dan Watkins</v>
          </cell>
        </row>
        <row r="1971">
          <cell r="A1971">
            <v>47543</v>
          </cell>
          <cell r="B1971" t="str">
            <v>47543-JPAMS 9       032807793US    *0503</v>
          </cell>
          <cell r="C1971" t="str">
            <v>AM Operations</v>
          </cell>
          <cell r="D1971" t="str">
            <v>GIM Operation</v>
          </cell>
          <cell r="E1971" t="str">
            <v>IMA Ops</v>
          </cell>
          <cell r="F1971" t="str">
            <v>IMA Ops</v>
          </cell>
          <cell r="G1971" t="str">
            <v>Dan Watkins</v>
          </cell>
        </row>
        <row r="1972">
          <cell r="A1972">
            <v>47526</v>
          </cell>
          <cell r="B1972" t="str">
            <v>47526-JPAMAMER OPS  032804681US    *0503</v>
          </cell>
          <cell r="C1972" t="str">
            <v>AM Operations</v>
          </cell>
          <cell r="D1972" t="str">
            <v>GIM Operation</v>
          </cell>
          <cell r="E1972" t="str">
            <v>IMA Ops</v>
          </cell>
          <cell r="F1972" t="str">
            <v>IMA Ops</v>
          </cell>
          <cell r="G1972" t="str">
            <v>Dan Watkins</v>
          </cell>
        </row>
        <row r="1973">
          <cell r="A1973">
            <v>47503</v>
          </cell>
          <cell r="B1973" t="str">
            <v>47503-JPIMPB T&amp;O AME032805745US    *0503</v>
          </cell>
          <cell r="C1973" t="str">
            <v>AM Operations</v>
          </cell>
          <cell r="D1973" t="str">
            <v>GIM Operation</v>
          </cell>
          <cell r="E1973" t="str">
            <v>IMA Ops</v>
          </cell>
          <cell r="F1973" t="str">
            <v>IMA Ops</v>
          </cell>
          <cell r="G1973" t="str">
            <v>Dan Watkins</v>
          </cell>
        </row>
        <row r="1974">
          <cell r="A1974">
            <v>47464</v>
          </cell>
          <cell r="B1974" t="str">
            <v>47464-JPPERFORMANCE 032807721US    *0503</v>
          </cell>
          <cell r="C1974" t="str">
            <v>AM Operations</v>
          </cell>
          <cell r="D1974" t="str">
            <v>GIM Operation</v>
          </cell>
          <cell r="E1974" t="str">
            <v>IMA Ops</v>
          </cell>
          <cell r="F1974" t="str">
            <v>IMA Ops</v>
          </cell>
          <cell r="G1974" t="str">
            <v>Dan Watkins</v>
          </cell>
        </row>
        <row r="1975">
          <cell r="A1975">
            <v>40352</v>
          </cell>
          <cell r="B1975" t="str">
            <v>40352-JPIMA INST OPS028427457BRAZI</v>
          </cell>
          <cell r="C1975" t="str">
            <v>AM Operations</v>
          </cell>
          <cell r="D1975" t="str">
            <v>GIM Operation</v>
          </cell>
          <cell r="E1975" t="str">
            <v>IMA Ops</v>
          </cell>
          <cell r="F1975" t="str">
            <v>IMA Ops</v>
          </cell>
          <cell r="G1975" t="str">
            <v>Dan Watkins</v>
          </cell>
        </row>
        <row r="1976">
          <cell r="A1976">
            <v>40313</v>
          </cell>
          <cell r="B1976" t="str">
            <v>40313-JPIMA INST OPS022827457BRAZI</v>
          </cell>
          <cell r="C1976" t="str">
            <v>AM Operations</v>
          </cell>
          <cell r="D1976" t="str">
            <v>GIM Operation</v>
          </cell>
          <cell r="E1976" t="str">
            <v>IMA Ops</v>
          </cell>
          <cell r="F1976" t="str">
            <v>IMA Ops</v>
          </cell>
          <cell r="G1976" t="str">
            <v>Dan Watkins</v>
          </cell>
        </row>
        <row r="1977">
          <cell r="A1977">
            <v>36782</v>
          </cell>
          <cell r="B1977" t="str">
            <v>36782-FIG &amp; COMP</v>
          </cell>
          <cell r="C1977" t="str">
            <v>AM Operations</v>
          </cell>
          <cell r="D1977" t="str">
            <v>GIM Operation</v>
          </cell>
          <cell r="E1977" t="str">
            <v>IMA Ops</v>
          </cell>
          <cell r="F1977" t="str">
            <v>IMA Ops</v>
          </cell>
          <cell r="G1977" t="str">
            <v>Dan Watkins</v>
          </cell>
        </row>
        <row r="1978">
          <cell r="A1978">
            <v>32495</v>
          </cell>
          <cell r="B1978" t="str">
            <v>32495-JP PB - PERFORMANC0099585373</v>
          </cell>
          <cell r="C1978" t="str">
            <v>AM Operations</v>
          </cell>
          <cell r="D1978" t="str">
            <v>GIM Operation</v>
          </cell>
          <cell r="E1978" t="str">
            <v>IMA Ops</v>
          </cell>
          <cell r="F1978" t="str">
            <v>IMA Ops</v>
          </cell>
          <cell r="G1978" t="str">
            <v>Dan Watkins</v>
          </cell>
        </row>
        <row r="1979">
          <cell r="A1979">
            <v>32314</v>
          </cell>
          <cell r="B1979" t="str">
            <v>32314-JP LIB OPS        0099435905</v>
          </cell>
          <cell r="C1979" t="str">
            <v>AM Operations</v>
          </cell>
          <cell r="D1979" t="str">
            <v>GIM Operation</v>
          </cell>
          <cell r="E1979" t="str">
            <v>IMA Ops</v>
          </cell>
          <cell r="F1979" t="str">
            <v>IMA Ops</v>
          </cell>
          <cell r="G1979" t="str">
            <v>Dan Watkins</v>
          </cell>
        </row>
        <row r="1980">
          <cell r="A1980">
            <v>30879</v>
          </cell>
          <cell r="B1980" t="str">
            <v>30879-JP IM ALLOCATED   0099242668</v>
          </cell>
          <cell r="C1980" t="str">
            <v>AM Operations</v>
          </cell>
          <cell r="D1980" t="str">
            <v>GIM Operation</v>
          </cell>
          <cell r="E1980" t="str">
            <v>IMA Ops</v>
          </cell>
          <cell r="F1980" t="str">
            <v>IMA Ops</v>
          </cell>
          <cell r="G1980" t="str">
            <v>Dan Watkins</v>
          </cell>
        </row>
        <row r="1981">
          <cell r="A1981">
            <v>26618</v>
          </cell>
          <cell r="B1981" t="str">
            <v>26618-SUSPENSE-EQUITY</v>
          </cell>
          <cell r="C1981" t="str">
            <v>AM Operations</v>
          </cell>
          <cell r="D1981" t="str">
            <v>GIM Operation</v>
          </cell>
          <cell r="E1981" t="str">
            <v>IMA Ops</v>
          </cell>
          <cell r="F1981" t="str">
            <v>IMA Ops</v>
          </cell>
          <cell r="G1981" t="str">
            <v>Dan Watkins</v>
          </cell>
        </row>
        <row r="1982">
          <cell r="A1982">
            <v>26560</v>
          </cell>
          <cell r="B1982" t="str">
            <v>26560-IM PMTS &amp; COMM</v>
          </cell>
          <cell r="C1982" t="str">
            <v>AM Operations</v>
          </cell>
          <cell r="D1982" t="str">
            <v>GIM Operation</v>
          </cell>
          <cell r="E1982" t="str">
            <v>IMA Ops</v>
          </cell>
          <cell r="F1982" t="str">
            <v>IMA Ops</v>
          </cell>
          <cell r="G1982" t="str">
            <v>Dan Watkins</v>
          </cell>
        </row>
        <row r="1983">
          <cell r="A1983">
            <v>26537</v>
          </cell>
          <cell r="B1983" t="str">
            <v>26537-IM RL ES-FX/IN</v>
          </cell>
          <cell r="C1983" t="str">
            <v>AM Operations</v>
          </cell>
          <cell r="D1983" t="str">
            <v>GIM Operation</v>
          </cell>
          <cell r="E1983" t="str">
            <v>IMA Ops</v>
          </cell>
          <cell r="F1983" t="str">
            <v>IMA Ops</v>
          </cell>
          <cell r="G1983" t="str">
            <v>Dan Watkins</v>
          </cell>
        </row>
        <row r="1984">
          <cell r="A1984">
            <v>20350</v>
          </cell>
          <cell r="B1984" t="str">
            <v>20350-NY PRIVATE CLIENTS INVESTMENT OPS.</v>
          </cell>
          <cell r="C1984" t="str">
            <v>AM Operations</v>
          </cell>
          <cell r="D1984" t="str">
            <v>GIM Operation</v>
          </cell>
          <cell r="E1984" t="str">
            <v>IMA Ops</v>
          </cell>
          <cell r="F1984" t="str">
            <v>IMA Ops</v>
          </cell>
          <cell r="G1984" t="str">
            <v>Dan Watkins</v>
          </cell>
        </row>
        <row r="1985">
          <cell r="A1985">
            <v>15081</v>
          </cell>
          <cell r="B1985" t="str">
            <v>15081-BROKER DEALER - T&amp;O</v>
          </cell>
          <cell r="C1985" t="str">
            <v>AM Operations</v>
          </cell>
          <cell r="D1985" t="str">
            <v>GIM Operation</v>
          </cell>
          <cell r="E1985" t="str">
            <v>IMA Ops</v>
          </cell>
          <cell r="F1985" t="str">
            <v>IMA Ops</v>
          </cell>
          <cell r="G1985" t="str">
            <v>Dan Watkins</v>
          </cell>
        </row>
        <row r="1986">
          <cell r="A1986">
            <v>110168</v>
          </cell>
          <cell r="B1986" t="str">
            <v>110168-JPIM&amp;PB T&amp;O AM032826868US    *0503</v>
          </cell>
          <cell r="C1986" t="str">
            <v>AM Operations</v>
          </cell>
          <cell r="D1986" t="str">
            <v>GIM Operation</v>
          </cell>
          <cell r="E1986" t="str">
            <v>IMA Ops</v>
          </cell>
          <cell r="F1986" t="str">
            <v>IMA Ops</v>
          </cell>
          <cell r="G1986" t="str">
            <v>Dan Watkins</v>
          </cell>
        </row>
        <row r="1987">
          <cell r="A1987">
            <v>110164</v>
          </cell>
          <cell r="B1987" t="str">
            <v>110164-JPOPER SVCS   032806013US    *0503</v>
          </cell>
          <cell r="C1987" t="str">
            <v>AM Operations</v>
          </cell>
          <cell r="D1987" t="str">
            <v>GIM Operation</v>
          </cell>
          <cell r="E1987" t="str">
            <v>IMA Ops</v>
          </cell>
          <cell r="F1987" t="str">
            <v>IMA Ops</v>
          </cell>
          <cell r="G1987" t="str">
            <v>Dan Watkins</v>
          </cell>
        </row>
        <row r="1988">
          <cell r="A1988">
            <v>110151</v>
          </cell>
          <cell r="B1988" t="str">
            <v>110151-JPAMS 9       032807793US    *0503</v>
          </cell>
          <cell r="C1988" t="str">
            <v>AM Operations</v>
          </cell>
          <cell r="D1988" t="str">
            <v>GIM Operation</v>
          </cell>
          <cell r="E1988" t="str">
            <v>IMA Ops</v>
          </cell>
          <cell r="F1988" t="str">
            <v>IMA Ops</v>
          </cell>
          <cell r="G1988" t="str">
            <v>Dan Watkins</v>
          </cell>
        </row>
        <row r="1989">
          <cell r="A1989">
            <v>110138</v>
          </cell>
          <cell r="B1989" t="str">
            <v>110138-JPAMAMER OPS  032804681US    *0503</v>
          </cell>
          <cell r="C1989" t="str">
            <v>AM Operations</v>
          </cell>
          <cell r="D1989" t="str">
            <v>GIM Operation</v>
          </cell>
          <cell r="E1989" t="str">
            <v>IMA Ops</v>
          </cell>
          <cell r="F1989" t="str">
            <v>IMA Ops</v>
          </cell>
          <cell r="G1989" t="str">
            <v>Dan Watkins</v>
          </cell>
        </row>
        <row r="1990">
          <cell r="A1990">
            <v>110117</v>
          </cell>
          <cell r="B1990" t="str">
            <v>110117-JPIMPB T&amp;O AME032805745US    *0503</v>
          </cell>
          <cell r="C1990" t="str">
            <v>AM Operations</v>
          </cell>
          <cell r="D1990" t="str">
            <v>GIM Operation</v>
          </cell>
          <cell r="E1990" t="str">
            <v>IMA Ops</v>
          </cell>
          <cell r="F1990" t="str">
            <v>IMA Ops</v>
          </cell>
          <cell r="G1990" t="str">
            <v>Dan Watkins</v>
          </cell>
        </row>
        <row r="1991">
          <cell r="A1991">
            <v>110076</v>
          </cell>
          <cell r="B1991" t="str">
            <v>110076-JPPERFORMANCE 032807721US    *0503</v>
          </cell>
          <cell r="C1991" t="str">
            <v>AM Operations</v>
          </cell>
          <cell r="D1991" t="str">
            <v>GIM Operation</v>
          </cell>
          <cell r="E1991" t="str">
            <v>IMA Ops</v>
          </cell>
          <cell r="F1991" t="str">
            <v>IMA Ops</v>
          </cell>
          <cell r="G1991" t="str">
            <v>Dan Watkins</v>
          </cell>
        </row>
        <row r="1992">
          <cell r="A1992">
            <v>108818</v>
          </cell>
          <cell r="B1992" t="str">
            <v>108818-FIG &amp; COMP</v>
          </cell>
          <cell r="C1992" t="str">
            <v>AM Operations</v>
          </cell>
          <cell r="D1992" t="str">
            <v>GIM Operation</v>
          </cell>
          <cell r="E1992" t="str">
            <v>IMA Ops</v>
          </cell>
          <cell r="F1992" t="str">
            <v>IMA Ops</v>
          </cell>
          <cell r="G1992" t="str">
            <v>Dan Watkins</v>
          </cell>
        </row>
        <row r="1993">
          <cell r="A1993">
            <v>107042</v>
          </cell>
          <cell r="B1993" t="str">
            <v>107042-SUSPENSE-EQUITY</v>
          </cell>
          <cell r="C1993" t="str">
            <v>AM Operations</v>
          </cell>
          <cell r="D1993" t="str">
            <v>GIM Operation</v>
          </cell>
          <cell r="E1993" t="str">
            <v>IMA Ops</v>
          </cell>
          <cell r="F1993" t="str">
            <v>IMA Ops</v>
          </cell>
          <cell r="G1993" t="str">
            <v>Dan Watkins</v>
          </cell>
        </row>
        <row r="1994">
          <cell r="A1994">
            <v>107004</v>
          </cell>
          <cell r="B1994" t="str">
            <v>107004-IM PMTS &amp; COMM</v>
          </cell>
          <cell r="C1994" t="str">
            <v>AM Operations</v>
          </cell>
          <cell r="D1994" t="str">
            <v>GIM Operation</v>
          </cell>
          <cell r="E1994" t="str">
            <v>IMA Ops</v>
          </cell>
          <cell r="F1994" t="str">
            <v>IMA Ops</v>
          </cell>
          <cell r="G1994" t="str">
            <v>Dan Watkins</v>
          </cell>
        </row>
        <row r="1995">
          <cell r="A1995">
            <v>106981</v>
          </cell>
          <cell r="B1995" t="str">
            <v>106981-IM RL ES-FX/IN</v>
          </cell>
          <cell r="C1995" t="str">
            <v>AM Operations</v>
          </cell>
          <cell r="D1995" t="str">
            <v>GIM Operation</v>
          </cell>
          <cell r="E1995" t="str">
            <v>IMA Ops</v>
          </cell>
          <cell r="F1995" t="str">
            <v>IMA Ops</v>
          </cell>
          <cell r="G1995" t="str">
            <v>Dan Watkins</v>
          </cell>
        </row>
        <row r="1996">
          <cell r="A1996">
            <v>100399</v>
          </cell>
          <cell r="B1996" t="str">
            <v>100399-INVESTMENT PERFORMANCE MEASUR*0903</v>
          </cell>
          <cell r="C1996" t="str">
            <v>AM Operations</v>
          </cell>
          <cell r="D1996" t="str">
            <v>GIM Operation</v>
          </cell>
          <cell r="E1996" t="str">
            <v>IMA Ops</v>
          </cell>
          <cell r="F1996" t="str">
            <v>IMA Ops</v>
          </cell>
          <cell r="G1996" t="str">
            <v>Dan Watkins</v>
          </cell>
        </row>
        <row r="1997">
          <cell r="A1997">
            <v>6501</v>
          </cell>
          <cell r="B1997" t="str">
            <v>06501-INVESTMENT PERFORMANCE MEASUR*0903</v>
          </cell>
          <cell r="C1997" t="str">
            <v>AM Operations</v>
          </cell>
          <cell r="D1997" t="str">
            <v>GIM Operation</v>
          </cell>
          <cell r="E1997" t="str">
            <v>IMA Ops</v>
          </cell>
          <cell r="F1997" t="str">
            <v>IMA Ops</v>
          </cell>
          <cell r="G1997" t="str">
            <v>Dan Watkins</v>
          </cell>
        </row>
        <row r="1998">
          <cell r="A1998">
            <v>74069</v>
          </cell>
          <cell r="B1998" t="str">
            <v>74069-MID OPS - TRADE OPS COL</v>
          </cell>
          <cell r="C1998" t="str">
            <v>AM Operations</v>
          </cell>
          <cell r="D1998" t="str">
            <v>GIM Operation</v>
          </cell>
          <cell r="E1998" t="str">
            <v>IMA Ops</v>
          </cell>
          <cell r="F1998" t="str">
            <v>IMA Ops</v>
          </cell>
          <cell r="G1998" t="str">
            <v>Dan Watkins</v>
          </cell>
        </row>
        <row r="1999">
          <cell r="A1999">
            <v>607942</v>
          </cell>
          <cell r="B1999" t="str">
            <v>607942-INST CLI OPS - FEE BILLING</v>
          </cell>
          <cell r="C1999" t="str">
            <v>AM Operations</v>
          </cell>
          <cell r="D1999" t="str">
            <v>GIM Operation</v>
          </cell>
          <cell r="E1999" t="str">
            <v>IMA Ops</v>
          </cell>
          <cell r="F1999" t="str">
            <v>IMA Ops</v>
          </cell>
          <cell r="G1999" t="str">
            <v>Dan Watkins</v>
          </cell>
        </row>
        <row r="2000">
          <cell r="A2000">
            <v>607761</v>
          </cell>
          <cell r="B2000" t="str">
            <v>607761-CORE OPS - RECONCIL DE</v>
          </cell>
          <cell r="C2000" t="str">
            <v>AM Operations</v>
          </cell>
          <cell r="D2000" t="str">
            <v>GIM Operation</v>
          </cell>
          <cell r="E2000" t="str">
            <v>IMA Ops</v>
          </cell>
          <cell r="F2000" t="str">
            <v>IMA Ops</v>
          </cell>
          <cell r="G2000" t="str">
            <v>Dan Watkins</v>
          </cell>
        </row>
        <row r="2001">
          <cell r="A2001">
            <v>607760</v>
          </cell>
          <cell r="B2001" t="str">
            <v>607760-CORE OPS - PVT PLCMT ADMIN</v>
          </cell>
          <cell r="C2001" t="str">
            <v>AM Operations</v>
          </cell>
          <cell r="D2001" t="str">
            <v>GIM Operation</v>
          </cell>
          <cell r="E2001" t="str">
            <v>IMA Ops</v>
          </cell>
          <cell r="F2001" t="str">
            <v>IMA Ops</v>
          </cell>
          <cell r="G2001" t="str">
            <v>Dan Watkins</v>
          </cell>
        </row>
        <row r="2002">
          <cell r="A2002">
            <v>607757</v>
          </cell>
          <cell r="B2002" t="str">
            <v>607757-CORE OPS - CORP ACTNS PROX</v>
          </cell>
          <cell r="C2002" t="str">
            <v>AM Operations</v>
          </cell>
          <cell r="D2002" t="str">
            <v>GIM Operation</v>
          </cell>
          <cell r="E2002" t="str">
            <v>IMA Ops</v>
          </cell>
          <cell r="F2002" t="str">
            <v>IMA Ops</v>
          </cell>
          <cell r="G2002" t="str">
            <v>Dan Watkins</v>
          </cell>
        </row>
        <row r="2003">
          <cell r="A2003">
            <v>607756</v>
          </cell>
          <cell r="B2003" t="str">
            <v>607756-CORE OPS - CASH MGMT</v>
          </cell>
          <cell r="C2003" t="str">
            <v>AM Operations</v>
          </cell>
          <cell r="D2003" t="str">
            <v>GIM Operation</v>
          </cell>
          <cell r="E2003" t="str">
            <v>IMA Ops</v>
          </cell>
          <cell r="F2003" t="str">
            <v>IMA Ops</v>
          </cell>
          <cell r="G2003" t="str">
            <v>Dan Watkins</v>
          </cell>
        </row>
        <row r="2004">
          <cell r="A2004">
            <v>607739</v>
          </cell>
          <cell r="B2004" t="str">
            <v>607739-CLIENT CASHFLOW &amp; TRANSITION MGMT</v>
          </cell>
          <cell r="C2004" t="str">
            <v>AM Operations</v>
          </cell>
          <cell r="D2004" t="str">
            <v>GIM Operation</v>
          </cell>
          <cell r="E2004" t="str">
            <v>IMA Ops</v>
          </cell>
          <cell r="F2004" t="str">
            <v>IMA Ops</v>
          </cell>
          <cell r="G2004" t="str">
            <v>Dan Watkins</v>
          </cell>
        </row>
        <row r="2005">
          <cell r="A2005">
            <v>607040</v>
          </cell>
          <cell r="B2005" t="str">
            <v>607040-INST CLI OPS - FEE BILLING</v>
          </cell>
          <cell r="C2005" t="str">
            <v>AM Operations</v>
          </cell>
          <cell r="D2005" t="str">
            <v>GIM Operation</v>
          </cell>
          <cell r="E2005" t="str">
            <v>IMA Ops</v>
          </cell>
          <cell r="F2005" t="str">
            <v>IMA Ops</v>
          </cell>
          <cell r="G2005" t="str">
            <v>Dan Watkins</v>
          </cell>
        </row>
        <row r="2006">
          <cell r="A2006">
            <v>606860</v>
          </cell>
          <cell r="B2006" t="str">
            <v>606860-CORE OPS - RECONCIL DE</v>
          </cell>
          <cell r="C2006" t="str">
            <v>AM Operations</v>
          </cell>
          <cell r="D2006" t="str">
            <v>GIM Operation</v>
          </cell>
          <cell r="E2006" t="str">
            <v>IMA Ops</v>
          </cell>
          <cell r="F2006" t="str">
            <v>IMA Ops</v>
          </cell>
          <cell r="G2006" t="str">
            <v>Dan Watkins</v>
          </cell>
        </row>
        <row r="2007">
          <cell r="A2007">
            <v>606859</v>
          </cell>
          <cell r="B2007" t="str">
            <v>606859-CORE OPS - PVT PLCMT ADMIN</v>
          </cell>
          <cell r="C2007" t="str">
            <v>AM Operations</v>
          </cell>
          <cell r="D2007" t="str">
            <v>GIM Operation</v>
          </cell>
          <cell r="E2007" t="str">
            <v>IMA Ops</v>
          </cell>
          <cell r="F2007" t="str">
            <v>IMA Ops</v>
          </cell>
          <cell r="G2007" t="str">
            <v>Dan Watkins</v>
          </cell>
        </row>
        <row r="2008">
          <cell r="A2008">
            <v>606856</v>
          </cell>
          <cell r="B2008" t="str">
            <v>606856-CORE OPS - CORP ACTNS PROX</v>
          </cell>
          <cell r="C2008" t="str">
            <v>AM Operations</v>
          </cell>
          <cell r="D2008" t="str">
            <v>GIM Operation</v>
          </cell>
          <cell r="E2008" t="str">
            <v>IMA Ops</v>
          </cell>
          <cell r="F2008" t="str">
            <v>IMA Ops</v>
          </cell>
          <cell r="G2008" t="str">
            <v>Dan Watkins</v>
          </cell>
        </row>
        <row r="2009">
          <cell r="A2009">
            <v>606855</v>
          </cell>
          <cell r="B2009" t="str">
            <v>606855-CORE OPS - CASH MGMT</v>
          </cell>
          <cell r="C2009" t="str">
            <v>AM Operations</v>
          </cell>
          <cell r="D2009" t="str">
            <v>GIM Operation</v>
          </cell>
          <cell r="E2009" t="str">
            <v>IMA Ops</v>
          </cell>
          <cell r="F2009" t="str">
            <v>IMA Ops</v>
          </cell>
          <cell r="G2009" t="str">
            <v>Dan Watkins</v>
          </cell>
        </row>
        <row r="2010">
          <cell r="A2010">
            <v>606837</v>
          </cell>
          <cell r="B2010" t="str">
            <v>606837-CLIENT CASHFLOW &amp; TRANSITION MGMT</v>
          </cell>
          <cell r="C2010" t="str">
            <v>AM Operations</v>
          </cell>
          <cell r="D2010" t="str">
            <v>GIM Operation</v>
          </cell>
          <cell r="E2010" t="str">
            <v>IMA Ops</v>
          </cell>
          <cell r="F2010" t="str">
            <v>IMA Ops</v>
          </cell>
          <cell r="G2010" t="str">
            <v>Dan Watkins</v>
          </cell>
        </row>
        <row r="2011">
          <cell r="A2011">
            <v>51734</v>
          </cell>
          <cell r="B2011" t="str">
            <v>51734-CORE OPS - CASH MGMT</v>
          </cell>
          <cell r="C2011" t="str">
            <v>AM Operations</v>
          </cell>
          <cell r="D2011" t="str">
            <v>GIM Operation</v>
          </cell>
          <cell r="E2011" t="str">
            <v>IMA Ops</v>
          </cell>
          <cell r="F2011" t="str">
            <v>IMA Ops</v>
          </cell>
          <cell r="G2011" t="str">
            <v>Dan Watkins</v>
          </cell>
        </row>
        <row r="2012">
          <cell r="A2012">
            <v>51733</v>
          </cell>
          <cell r="B2012" t="str">
            <v>51733-CORE OPS - PVT PLCMT ADMIN</v>
          </cell>
          <cell r="C2012" t="str">
            <v>AM Operations</v>
          </cell>
          <cell r="D2012" t="str">
            <v>GIM Operation</v>
          </cell>
          <cell r="E2012" t="str">
            <v>IMA Ops</v>
          </cell>
          <cell r="F2012" t="str">
            <v>IMA Ops</v>
          </cell>
          <cell r="G2012" t="str">
            <v>Dan Watkins</v>
          </cell>
        </row>
        <row r="2013">
          <cell r="A2013">
            <v>463731</v>
          </cell>
          <cell r="B2013" t="str">
            <v>463731-MID OPS - TRADE OPS COL</v>
          </cell>
          <cell r="C2013" t="str">
            <v>AM Operations</v>
          </cell>
          <cell r="D2013" t="str">
            <v>GIM Operation</v>
          </cell>
          <cell r="E2013" t="str">
            <v>IMA Ops</v>
          </cell>
          <cell r="F2013" t="str">
            <v>IMA Ops</v>
          </cell>
          <cell r="G2013" t="str">
            <v>Dan Watkins</v>
          </cell>
        </row>
        <row r="2014">
          <cell r="A2014">
            <v>38967</v>
          </cell>
          <cell r="B2014" t="str">
            <v>38967-CORE OPS - CORP ACTNS PROX</v>
          </cell>
          <cell r="C2014" t="str">
            <v>AM Operations</v>
          </cell>
          <cell r="D2014" t="str">
            <v>GIM Operation</v>
          </cell>
          <cell r="E2014" t="str">
            <v>IMA Ops</v>
          </cell>
          <cell r="F2014" t="str">
            <v>IMA Ops</v>
          </cell>
          <cell r="G2014" t="str">
            <v>Dan Watkins</v>
          </cell>
        </row>
        <row r="2015">
          <cell r="A2015">
            <v>35095</v>
          </cell>
          <cell r="B2015" t="str">
            <v>35095-INST CLI OPS - FEE BILLING</v>
          </cell>
          <cell r="C2015" t="str">
            <v>AM Operations</v>
          </cell>
          <cell r="D2015" t="str">
            <v>GIM Operation</v>
          </cell>
          <cell r="E2015" t="str">
            <v>IMA Ops</v>
          </cell>
          <cell r="F2015" t="str">
            <v>IMA Ops</v>
          </cell>
          <cell r="G2015" t="str">
            <v>Dan Watkins</v>
          </cell>
        </row>
        <row r="2016">
          <cell r="A2016">
            <v>35089</v>
          </cell>
          <cell r="B2016" t="str">
            <v>35089-CORE OPS - RECONCIL DE</v>
          </cell>
          <cell r="C2016" t="str">
            <v>AM Operations</v>
          </cell>
          <cell r="D2016" t="str">
            <v>GIM Operation</v>
          </cell>
          <cell r="E2016" t="str">
            <v>IMA Ops</v>
          </cell>
          <cell r="F2016" t="str">
            <v>IMA Ops</v>
          </cell>
          <cell r="G2016" t="str">
            <v>Dan Watkins</v>
          </cell>
        </row>
        <row r="2017">
          <cell r="A2017">
            <v>315308</v>
          </cell>
          <cell r="B2017" t="str">
            <v>315308-MID OPS - TRADE OPS COL</v>
          </cell>
          <cell r="C2017" t="str">
            <v>AM Operations</v>
          </cell>
          <cell r="D2017" t="str">
            <v>GIM Operation</v>
          </cell>
          <cell r="E2017" t="str">
            <v>IMA Ops</v>
          </cell>
          <cell r="F2017" t="str">
            <v>IMA Ops</v>
          </cell>
          <cell r="G2017" t="str">
            <v>Dan Watkins</v>
          </cell>
        </row>
        <row r="2018">
          <cell r="A2018">
            <v>31426</v>
          </cell>
          <cell r="B2018" t="str">
            <v>31426-JP SECS PRICING  0099362463</v>
          </cell>
          <cell r="C2018" t="str">
            <v>AM Operations</v>
          </cell>
          <cell r="D2018" t="str">
            <v>GIM Operation</v>
          </cell>
          <cell r="E2018" t="str">
            <v>IMA Ops</v>
          </cell>
          <cell r="F2018" t="str">
            <v>IMA Ops</v>
          </cell>
          <cell r="G2018" t="str">
            <v>Dan Watkins</v>
          </cell>
        </row>
        <row r="2019">
          <cell r="A2019">
            <v>26548</v>
          </cell>
          <cell r="B2019" t="str">
            <v>26548-MID OPS - TRADE OPS NY</v>
          </cell>
          <cell r="C2019" t="str">
            <v>AM Operations</v>
          </cell>
          <cell r="D2019" t="str">
            <v>GIM Operation</v>
          </cell>
          <cell r="E2019" t="str">
            <v>IMA Ops</v>
          </cell>
          <cell r="F2019" t="str">
            <v>IMA Ops</v>
          </cell>
          <cell r="G2019" t="str">
            <v>Dan Watkins</v>
          </cell>
        </row>
        <row r="2020">
          <cell r="A2020">
            <v>26539</v>
          </cell>
          <cell r="B2020" t="str">
            <v>26539-MID OPS - DERIVATIVES</v>
          </cell>
          <cell r="C2020" t="str">
            <v>AM Operations</v>
          </cell>
          <cell r="D2020" t="str">
            <v>GIM Operation</v>
          </cell>
          <cell r="E2020" t="str">
            <v>IMA Ops</v>
          </cell>
          <cell r="F2020" t="str">
            <v>IMA Ops</v>
          </cell>
          <cell r="G2020" t="str">
            <v>Dan Watkins</v>
          </cell>
        </row>
        <row r="2021">
          <cell r="A2021">
            <v>24927</v>
          </cell>
          <cell r="B2021" t="str">
            <v>24927-MID OPS - TRADE OPS COL</v>
          </cell>
          <cell r="C2021" t="str">
            <v>AM Operations</v>
          </cell>
          <cell r="D2021" t="str">
            <v>GIM Operation</v>
          </cell>
          <cell r="E2021" t="str">
            <v>IMA Ops</v>
          </cell>
          <cell r="F2021" t="str">
            <v>IMA Ops</v>
          </cell>
          <cell r="G2021" t="str">
            <v>Dan Watkins</v>
          </cell>
        </row>
        <row r="2022">
          <cell r="A2022">
            <v>163946</v>
          </cell>
          <cell r="B2022" t="str">
            <v>163946-CASH MANAGEMENT TEAM</v>
          </cell>
          <cell r="C2022" t="str">
            <v>AM Operations</v>
          </cell>
          <cell r="D2022" t="str">
            <v>GIM Operation</v>
          </cell>
          <cell r="E2022" t="str">
            <v>IMA Ops</v>
          </cell>
          <cell r="F2022" t="str">
            <v>IMA Ops</v>
          </cell>
          <cell r="G2022" t="str">
            <v>Dan Watkins</v>
          </cell>
        </row>
        <row r="2023">
          <cell r="A2023">
            <v>152740</v>
          </cell>
          <cell r="B2023" t="str">
            <v>152740-OPS CASHFLOWS AND TRANSITIONS</v>
          </cell>
          <cell r="C2023" t="str">
            <v>AM Operations</v>
          </cell>
          <cell r="D2023" t="str">
            <v>GIM Operation</v>
          </cell>
          <cell r="E2023" t="str">
            <v>IMA Ops</v>
          </cell>
          <cell r="F2023" t="str">
            <v>IMA Ops</v>
          </cell>
          <cell r="G2023" t="str">
            <v>Dan Watkins</v>
          </cell>
        </row>
        <row r="2024">
          <cell r="A2024">
            <v>147469</v>
          </cell>
          <cell r="B2024" t="str">
            <v>147469-CORE OPS CASH MGMT</v>
          </cell>
          <cell r="C2024" t="str">
            <v>AM Operations</v>
          </cell>
          <cell r="D2024" t="str">
            <v>GIM Operation</v>
          </cell>
          <cell r="E2024" t="str">
            <v>IMA Ops</v>
          </cell>
          <cell r="F2024" t="str">
            <v>IMA Ops</v>
          </cell>
          <cell r="G2024" t="str">
            <v>Dan Watkins</v>
          </cell>
        </row>
        <row r="2025">
          <cell r="A2025">
            <v>147465</v>
          </cell>
          <cell r="B2025" t="str">
            <v>147465-CORE OPS PRIVATE PLACE ADMIN</v>
          </cell>
          <cell r="C2025" t="str">
            <v>AM Operations</v>
          </cell>
          <cell r="D2025" t="str">
            <v>GIM Operation</v>
          </cell>
          <cell r="E2025" t="str">
            <v>IMA Ops</v>
          </cell>
          <cell r="F2025" t="str">
            <v>IMA Ops</v>
          </cell>
          <cell r="G2025" t="str">
            <v>Dan Watkins</v>
          </cell>
        </row>
        <row r="2026">
          <cell r="A2026">
            <v>147447</v>
          </cell>
          <cell r="B2026" t="str">
            <v>147447-CORE OPS RECONCILIATION</v>
          </cell>
          <cell r="C2026" t="str">
            <v>AM Operations</v>
          </cell>
          <cell r="D2026" t="str">
            <v>GIM Operation</v>
          </cell>
          <cell r="E2026" t="str">
            <v>IMA Ops</v>
          </cell>
          <cell r="F2026" t="str">
            <v>IMA Ops</v>
          </cell>
          <cell r="G2026" t="str">
            <v>Dan Watkins</v>
          </cell>
        </row>
        <row r="2027">
          <cell r="A2027">
            <v>147442</v>
          </cell>
          <cell r="B2027" t="str">
            <v>147442-CORE OPS CORP ACCOUNT</v>
          </cell>
          <cell r="C2027" t="str">
            <v>AM Operations</v>
          </cell>
          <cell r="D2027" t="str">
            <v>GIM Operation</v>
          </cell>
          <cell r="E2027" t="str">
            <v>IMA Ops</v>
          </cell>
          <cell r="F2027" t="str">
            <v>IMA Ops</v>
          </cell>
          <cell r="G2027" t="str">
            <v>Dan Watkins</v>
          </cell>
        </row>
        <row r="2028">
          <cell r="A2028">
            <v>147441</v>
          </cell>
          <cell r="B2028" t="str">
            <v>147441-INST CLI OPS - FEE BILLING</v>
          </cell>
          <cell r="C2028" t="str">
            <v>AM Operations</v>
          </cell>
          <cell r="D2028" t="str">
            <v>GIM Operation</v>
          </cell>
          <cell r="E2028" t="str">
            <v>IMA Ops</v>
          </cell>
          <cell r="F2028" t="str">
            <v>IMA Ops</v>
          </cell>
          <cell r="G2028" t="str">
            <v>Dan Watkins</v>
          </cell>
        </row>
        <row r="2029">
          <cell r="A2029">
            <v>13950</v>
          </cell>
          <cell r="B2029" t="str">
            <v>13950-CORE OPS - FUNDS ADMIN</v>
          </cell>
          <cell r="C2029" t="str">
            <v>AM Operations</v>
          </cell>
          <cell r="D2029" t="str">
            <v>GIM Operation</v>
          </cell>
          <cell r="E2029" t="str">
            <v>IMA Ops</v>
          </cell>
          <cell r="F2029" t="str">
            <v>IMA Ops</v>
          </cell>
          <cell r="G2029" t="str">
            <v>Dan Watkins</v>
          </cell>
        </row>
        <row r="2030">
          <cell r="A2030">
            <v>128733</v>
          </cell>
          <cell r="B2030" t="str">
            <v>128733-DERIVATIVES MUMBAI RECOVERY</v>
          </cell>
          <cell r="C2030" t="str">
            <v>AM Operations</v>
          </cell>
          <cell r="D2030" t="str">
            <v>GIM Operation</v>
          </cell>
          <cell r="E2030" t="str">
            <v>IMA Ops</v>
          </cell>
          <cell r="F2030" t="str">
            <v>IMA Ops</v>
          </cell>
          <cell r="G2030" t="str">
            <v>Dan Watkins</v>
          </cell>
        </row>
        <row r="2031">
          <cell r="A2031">
            <v>110485</v>
          </cell>
          <cell r="B2031" t="str">
            <v>110485-CORE OPS - CASH MGMT</v>
          </cell>
          <cell r="C2031" t="str">
            <v>AM Operations</v>
          </cell>
          <cell r="D2031" t="str">
            <v>GIM Operation</v>
          </cell>
          <cell r="E2031" t="str">
            <v>IMA Ops</v>
          </cell>
          <cell r="F2031" t="str">
            <v>IMA Ops</v>
          </cell>
          <cell r="G2031" t="str">
            <v>Dan Watkins</v>
          </cell>
        </row>
        <row r="2032">
          <cell r="A2032">
            <v>110484</v>
          </cell>
          <cell r="B2032" t="str">
            <v>110484-CORE OPS - PVT PLCMT ADMIN</v>
          </cell>
          <cell r="C2032" t="str">
            <v>AM Operations</v>
          </cell>
          <cell r="D2032" t="str">
            <v>GIM Operation</v>
          </cell>
          <cell r="E2032" t="str">
            <v>IMA Ops</v>
          </cell>
          <cell r="F2032" t="str">
            <v>IMA Ops</v>
          </cell>
          <cell r="G2032" t="str">
            <v>Dan Watkins</v>
          </cell>
        </row>
        <row r="2033">
          <cell r="A2033">
            <v>109351</v>
          </cell>
          <cell r="B2033" t="str">
            <v>109351-CORE OPS - CORP ACTNS PROX</v>
          </cell>
          <cell r="C2033" t="str">
            <v>AM Operations</v>
          </cell>
          <cell r="D2033" t="str">
            <v>GIM Operation</v>
          </cell>
          <cell r="E2033" t="str">
            <v>IMA Ops</v>
          </cell>
          <cell r="F2033" t="str">
            <v>IMA Ops</v>
          </cell>
          <cell r="G2033" t="str">
            <v>Dan Watkins</v>
          </cell>
        </row>
        <row r="2034">
          <cell r="A2034">
            <v>108143</v>
          </cell>
          <cell r="B2034" t="str">
            <v>108143-INST CLI OPS - FEE BILLING</v>
          </cell>
          <cell r="C2034" t="str">
            <v>AM Operations</v>
          </cell>
          <cell r="D2034" t="str">
            <v>GIM Operation</v>
          </cell>
          <cell r="E2034" t="str">
            <v>IMA Ops</v>
          </cell>
          <cell r="F2034" t="str">
            <v>IMA Ops</v>
          </cell>
          <cell r="G2034" t="str">
            <v>Dan Watkins</v>
          </cell>
        </row>
        <row r="2035">
          <cell r="A2035">
            <v>108141</v>
          </cell>
          <cell r="B2035" t="str">
            <v>108141-CORE OPS - RECONCIL DE</v>
          </cell>
          <cell r="C2035" t="str">
            <v>AM Operations</v>
          </cell>
          <cell r="D2035" t="str">
            <v>GIM Operation</v>
          </cell>
          <cell r="E2035" t="str">
            <v>IMA Ops</v>
          </cell>
          <cell r="F2035" t="str">
            <v>IMA Ops</v>
          </cell>
          <cell r="G2035" t="str">
            <v>Dan Watkins</v>
          </cell>
        </row>
        <row r="2036">
          <cell r="A2036">
            <v>106992</v>
          </cell>
          <cell r="B2036" t="str">
            <v>106992-MID OPS - TRADE OPS NY</v>
          </cell>
          <cell r="C2036" t="str">
            <v>AM Operations</v>
          </cell>
          <cell r="D2036" t="str">
            <v>GIM Operation</v>
          </cell>
          <cell r="E2036" t="str">
            <v>IMA Ops</v>
          </cell>
          <cell r="F2036" t="str">
            <v>IMA Ops</v>
          </cell>
          <cell r="G2036" t="str">
            <v>Dan Watkins</v>
          </cell>
        </row>
        <row r="2037">
          <cell r="A2037">
            <v>106983</v>
          </cell>
          <cell r="B2037" t="str">
            <v>106983-MID OPS - DERIVATIVES</v>
          </cell>
          <cell r="C2037" t="str">
            <v>AM Operations</v>
          </cell>
          <cell r="D2037" t="str">
            <v>GIM Operation</v>
          </cell>
          <cell r="E2037" t="str">
            <v>IMA Ops</v>
          </cell>
          <cell r="F2037" t="str">
            <v>IMA Ops</v>
          </cell>
          <cell r="G2037" t="str">
            <v>Dan Watkins</v>
          </cell>
        </row>
        <row r="2038">
          <cell r="A2038">
            <v>100968</v>
          </cell>
          <cell r="B2038" t="str">
            <v>100968-CADP AND INTERN PROGRAM</v>
          </cell>
          <cell r="C2038" t="str">
            <v>AM Operations</v>
          </cell>
          <cell r="D2038" t="str">
            <v>GIM Operation</v>
          </cell>
          <cell r="E2038" t="str">
            <v>IMA Ops</v>
          </cell>
          <cell r="F2038" t="str">
            <v>IMA Ops</v>
          </cell>
          <cell r="G2038" t="str">
            <v>Dan Watkins</v>
          </cell>
        </row>
        <row r="2039">
          <cell r="A2039">
            <v>100465</v>
          </cell>
          <cell r="B2039" t="str">
            <v>100465-CLIENT CASHFLOW &amp; TRANSITION MGMT</v>
          </cell>
          <cell r="C2039" t="str">
            <v>AM Operations</v>
          </cell>
          <cell r="D2039" t="str">
            <v>GIM Operation</v>
          </cell>
          <cell r="E2039" t="str">
            <v>IMA Ops</v>
          </cell>
          <cell r="F2039" t="str">
            <v>IMA Ops</v>
          </cell>
          <cell r="G2039" t="str">
            <v>Dan Watkins</v>
          </cell>
        </row>
        <row r="2040">
          <cell r="A2040">
            <v>84110</v>
          </cell>
          <cell r="B2040" t="str">
            <v>84110-INVESTMENT PERFORMANCE UNIT</v>
          </cell>
          <cell r="C2040" t="str">
            <v>AM Operations</v>
          </cell>
          <cell r="D2040" t="str">
            <v>GIM Operation</v>
          </cell>
          <cell r="E2040" t="str">
            <v>IMA Ops</v>
          </cell>
          <cell r="F2040" t="str">
            <v>IMA Ops</v>
          </cell>
          <cell r="G2040" t="str">
            <v>Dan Watkins</v>
          </cell>
        </row>
        <row r="2041">
          <cell r="A2041">
            <v>73954</v>
          </cell>
          <cell r="B2041" t="str">
            <v>73954-MID OPS - DATA MGMT-BA COL</v>
          </cell>
          <cell r="C2041" t="str">
            <v>AM Operations</v>
          </cell>
          <cell r="D2041" t="str">
            <v>GIM Operation</v>
          </cell>
          <cell r="E2041" t="str">
            <v>IMA Ops</v>
          </cell>
          <cell r="F2041" t="str">
            <v>IMA Ops</v>
          </cell>
          <cell r="G2041" t="str">
            <v>Dan Watkins</v>
          </cell>
        </row>
        <row r="2042">
          <cell r="A2042">
            <v>463732</v>
          </cell>
          <cell r="B2042" t="str">
            <v>463732-MID OPS - DATA MGMT-BA COL</v>
          </cell>
          <cell r="C2042" t="str">
            <v>AM Operations</v>
          </cell>
          <cell r="D2042" t="str">
            <v>GIM Operation</v>
          </cell>
          <cell r="E2042" t="str">
            <v>IMA Ops</v>
          </cell>
          <cell r="F2042" t="str">
            <v>IMA Ops</v>
          </cell>
          <cell r="G2042" t="str">
            <v>Dan Watkins</v>
          </cell>
        </row>
        <row r="2043">
          <cell r="A2043">
            <v>34425</v>
          </cell>
          <cell r="B2043" t="str">
            <v>34425-NY INSTUTITIONAL INVESTMENT OPS.</v>
          </cell>
          <cell r="C2043" t="str">
            <v>AM Operations</v>
          </cell>
          <cell r="D2043" t="str">
            <v>GIM Operation</v>
          </cell>
          <cell r="E2043" t="str">
            <v>IMA Ops</v>
          </cell>
          <cell r="F2043" t="str">
            <v>IMA Ops</v>
          </cell>
          <cell r="G2043" t="str">
            <v>Dan Watkins</v>
          </cell>
        </row>
        <row r="2044">
          <cell r="A2044">
            <v>32428</v>
          </cell>
          <cell r="B2044" t="str">
            <v>32428-JP PB OPS SECS CO0099549482</v>
          </cell>
          <cell r="C2044" t="str">
            <v>AM Operations</v>
          </cell>
          <cell r="D2044" t="str">
            <v>GIM Operation</v>
          </cell>
          <cell r="E2044" t="str">
            <v>IMA Ops</v>
          </cell>
          <cell r="F2044" t="str">
            <v>IMA Ops</v>
          </cell>
          <cell r="G2044" t="str">
            <v>Dan Watkins</v>
          </cell>
        </row>
        <row r="2045">
          <cell r="A2045">
            <v>315276</v>
          </cell>
          <cell r="B2045" t="str">
            <v>315276-MID OPS - DATA MGMT-BA COL</v>
          </cell>
          <cell r="C2045" t="str">
            <v>AM Operations</v>
          </cell>
          <cell r="D2045" t="str">
            <v>GIM Operation</v>
          </cell>
          <cell r="E2045" t="str">
            <v>IMA Ops</v>
          </cell>
          <cell r="F2045" t="str">
            <v>IMA Ops</v>
          </cell>
          <cell r="G2045" t="str">
            <v>Dan Watkins</v>
          </cell>
        </row>
        <row r="2046">
          <cell r="A2046">
            <v>31427</v>
          </cell>
          <cell r="B2046" t="str">
            <v>31427-JP DOM ASS MAN    0099362464</v>
          </cell>
          <cell r="C2046" t="str">
            <v>AM Operations</v>
          </cell>
          <cell r="D2046" t="str">
            <v>GIM Operation</v>
          </cell>
          <cell r="E2046" t="str">
            <v>IMA Ops</v>
          </cell>
          <cell r="F2046" t="str">
            <v>IMA Ops</v>
          </cell>
          <cell r="G2046" t="str">
            <v>Dan Watkins</v>
          </cell>
        </row>
        <row r="2047">
          <cell r="A2047">
            <v>28692</v>
          </cell>
          <cell r="B2047" t="str">
            <v>28692-MIDDLE OFFICE - INDIA</v>
          </cell>
          <cell r="C2047" t="str">
            <v>AM Operations</v>
          </cell>
          <cell r="D2047" t="str">
            <v>GIM Operation</v>
          </cell>
          <cell r="E2047" t="str">
            <v>IMA Ops</v>
          </cell>
          <cell r="F2047" t="str">
            <v>IMA Ops</v>
          </cell>
          <cell r="G2047" t="str">
            <v>Dan Watkins</v>
          </cell>
        </row>
        <row r="2048">
          <cell r="A2048">
            <v>26577</v>
          </cell>
          <cell r="B2048" t="str">
            <v>26577-DATA MGMT FI SUPPORT</v>
          </cell>
          <cell r="C2048" t="str">
            <v>AM Operations</v>
          </cell>
          <cell r="D2048" t="str">
            <v>GIM Operation</v>
          </cell>
          <cell r="E2048" t="str">
            <v>IMA Ops</v>
          </cell>
          <cell r="F2048" t="str">
            <v>IMA Ops</v>
          </cell>
          <cell r="G2048" t="str">
            <v>Dan Watkins</v>
          </cell>
        </row>
        <row r="2049">
          <cell r="A2049">
            <v>26574</v>
          </cell>
          <cell r="B2049" t="str">
            <v>26574-UNUSED US OPS 2</v>
          </cell>
          <cell r="C2049" t="str">
            <v>AM Operations</v>
          </cell>
          <cell r="D2049" t="str">
            <v>GIM Operation</v>
          </cell>
          <cell r="E2049" t="str">
            <v>IMA Ops</v>
          </cell>
          <cell r="F2049" t="str">
            <v>IMA Ops</v>
          </cell>
          <cell r="G2049" t="str">
            <v>Dan Watkins</v>
          </cell>
        </row>
        <row r="2050">
          <cell r="A2050">
            <v>26556</v>
          </cell>
          <cell r="B2050" t="str">
            <v>26556-MID OPS - DATA MGMT-BA NY</v>
          </cell>
          <cell r="C2050" t="str">
            <v>AM Operations</v>
          </cell>
          <cell r="D2050" t="str">
            <v>GIM Operation</v>
          </cell>
          <cell r="E2050" t="str">
            <v>IMA Ops</v>
          </cell>
          <cell r="F2050" t="str">
            <v>IMA Ops</v>
          </cell>
          <cell r="G2050" t="str">
            <v>Dan Watkins</v>
          </cell>
        </row>
        <row r="2051">
          <cell r="A2051">
            <v>26467</v>
          </cell>
          <cell r="B2051" t="str">
            <v>26467-DATA MGMT EQ SUPPORT</v>
          </cell>
          <cell r="C2051" t="str">
            <v>AM Operations</v>
          </cell>
          <cell r="D2051" t="str">
            <v>GIM Operation</v>
          </cell>
          <cell r="E2051" t="str">
            <v>IMA Ops</v>
          </cell>
          <cell r="F2051" t="str">
            <v>IMA Ops</v>
          </cell>
          <cell r="G2051" t="str">
            <v>Dan Watkins</v>
          </cell>
        </row>
        <row r="2052">
          <cell r="A2052">
            <v>161516</v>
          </cell>
          <cell r="B2052" t="str">
            <v>161516-AM-SOLUTIONS - IMA</v>
          </cell>
          <cell r="C2052" t="str">
            <v>AM Operations</v>
          </cell>
          <cell r="D2052" t="str">
            <v>GIM Operation</v>
          </cell>
          <cell r="E2052" t="str">
            <v>IMA Ops</v>
          </cell>
          <cell r="F2052" t="str">
            <v>IMA Ops</v>
          </cell>
          <cell r="G2052" t="str">
            <v>Dan Watkins</v>
          </cell>
        </row>
        <row r="2053">
          <cell r="A2053">
            <v>159459</v>
          </cell>
          <cell r="B2053" t="str">
            <v>159459-FIXED INCOME MIDDLE OFFICE</v>
          </cell>
          <cell r="C2053" t="str">
            <v>AM Operations</v>
          </cell>
          <cell r="D2053" t="str">
            <v>GIM Operation</v>
          </cell>
          <cell r="E2053" t="str">
            <v>IMA Ops</v>
          </cell>
          <cell r="F2053" t="str">
            <v>IMA Ops</v>
          </cell>
          <cell r="G2053" t="str">
            <v>Dan Watkins</v>
          </cell>
        </row>
        <row r="2054">
          <cell r="A2054">
            <v>128732</v>
          </cell>
          <cell r="B2054" t="str">
            <v>128732-GMAG MIDDLE OFFICE</v>
          </cell>
          <cell r="C2054" t="str">
            <v>AM Operations</v>
          </cell>
          <cell r="D2054" t="str">
            <v>GIM Operation</v>
          </cell>
          <cell r="E2054" t="str">
            <v>IMA Ops</v>
          </cell>
          <cell r="F2054" t="str">
            <v>IMA Ops</v>
          </cell>
          <cell r="G2054" t="str">
            <v>Dan Watkins</v>
          </cell>
        </row>
        <row r="2055">
          <cell r="A2055">
            <v>113025</v>
          </cell>
          <cell r="B2055" t="str">
            <v>113025-MID OPS - DATA MGMT-BA COL</v>
          </cell>
          <cell r="C2055" t="str">
            <v>AM Operations</v>
          </cell>
          <cell r="D2055" t="str">
            <v>GIM Operation</v>
          </cell>
          <cell r="E2055" t="str">
            <v>IMA Ops</v>
          </cell>
          <cell r="F2055" t="str">
            <v>IMA Ops</v>
          </cell>
          <cell r="G2055" t="str">
            <v>Dan Watkins</v>
          </cell>
        </row>
        <row r="2056">
          <cell r="A2056">
            <v>107383</v>
          </cell>
          <cell r="B2056" t="str">
            <v>107383-MIDDLE OFFICE - INDIA</v>
          </cell>
          <cell r="C2056" t="str">
            <v>AM Operations</v>
          </cell>
          <cell r="D2056" t="str">
            <v>GIM Operation</v>
          </cell>
          <cell r="E2056" t="str">
            <v>IMA Ops</v>
          </cell>
          <cell r="F2056" t="str">
            <v>IMA Ops</v>
          </cell>
          <cell r="G2056" t="str">
            <v>Dan Watkins</v>
          </cell>
        </row>
        <row r="2057">
          <cell r="A2057">
            <v>107020</v>
          </cell>
          <cell r="B2057" t="str">
            <v>107020-DATA MGMT FI SUPPORT</v>
          </cell>
          <cell r="C2057" t="str">
            <v>AM Operations</v>
          </cell>
          <cell r="D2057" t="str">
            <v>GIM Operation</v>
          </cell>
          <cell r="E2057" t="str">
            <v>IMA Ops</v>
          </cell>
          <cell r="F2057" t="str">
            <v>IMA Ops</v>
          </cell>
          <cell r="G2057" t="str">
            <v>Dan Watkins</v>
          </cell>
        </row>
        <row r="2058">
          <cell r="A2058">
            <v>107017</v>
          </cell>
          <cell r="B2058" t="str">
            <v>107017-UNUSED US OPS 2</v>
          </cell>
          <cell r="C2058" t="str">
            <v>AM Operations</v>
          </cell>
          <cell r="D2058" t="str">
            <v>GIM Operation</v>
          </cell>
          <cell r="E2058" t="str">
            <v>IMA Ops</v>
          </cell>
          <cell r="F2058" t="str">
            <v>IMA Ops</v>
          </cell>
          <cell r="G2058" t="str">
            <v>Dan Watkins</v>
          </cell>
        </row>
        <row r="2059">
          <cell r="A2059">
            <v>106999</v>
          </cell>
          <cell r="B2059" t="str">
            <v>106999-MID OPS - DATA MGMT-BA NY</v>
          </cell>
          <cell r="C2059" t="str">
            <v>AM Operations</v>
          </cell>
          <cell r="D2059" t="str">
            <v>GIM Operation</v>
          </cell>
          <cell r="E2059" t="str">
            <v>IMA Ops</v>
          </cell>
          <cell r="F2059" t="str">
            <v>IMA Ops</v>
          </cell>
          <cell r="G2059" t="str">
            <v>Dan Watkins</v>
          </cell>
        </row>
        <row r="2060">
          <cell r="A2060">
            <v>106939</v>
          </cell>
          <cell r="B2060" t="str">
            <v>106939-DATA MGMT EQ SUPPORT</v>
          </cell>
          <cell r="C2060" t="str">
            <v>AM Operations</v>
          </cell>
          <cell r="D2060" t="str">
            <v>GIM Operation</v>
          </cell>
          <cell r="E2060" t="str">
            <v>IMA Ops</v>
          </cell>
          <cell r="F2060" t="str">
            <v>IMA Ops</v>
          </cell>
          <cell r="G2060" t="str">
            <v>Dan Watkins</v>
          </cell>
        </row>
        <row r="2061">
          <cell r="A2061">
            <v>80582</v>
          </cell>
          <cell r="B2061" t="str">
            <v>80582-CORE OPS - RECONCIL MUMBAI</v>
          </cell>
          <cell r="C2061" t="str">
            <v>AM Operations</v>
          </cell>
          <cell r="D2061" t="str">
            <v>GIM Operation</v>
          </cell>
          <cell r="E2061" t="str">
            <v>IMA Ops</v>
          </cell>
          <cell r="F2061" t="str">
            <v>IMA Ops</v>
          </cell>
          <cell r="G2061" t="str">
            <v>Dan Watkins</v>
          </cell>
        </row>
        <row r="2062">
          <cell r="A2062">
            <v>80581</v>
          </cell>
          <cell r="B2062" t="str">
            <v>80581-MID OPS - DATA PERF MUMBAI</v>
          </cell>
          <cell r="C2062" t="str">
            <v>AM Operations</v>
          </cell>
          <cell r="D2062" t="str">
            <v>GIM Operation</v>
          </cell>
          <cell r="E2062" t="str">
            <v>IMA Ops</v>
          </cell>
          <cell r="F2062" t="str">
            <v>IMA Ops</v>
          </cell>
          <cell r="G2062" t="str">
            <v>Dan Watkins</v>
          </cell>
        </row>
        <row r="2063">
          <cell r="A2063">
            <v>608026</v>
          </cell>
          <cell r="B2063" t="str">
            <v>608026-MID OPS - DATA PERF MUMBAI RECOVERY</v>
          </cell>
          <cell r="C2063" t="str">
            <v>AM Operations</v>
          </cell>
          <cell r="D2063" t="str">
            <v>GIM Operation</v>
          </cell>
          <cell r="E2063" t="str">
            <v>IMA Ops</v>
          </cell>
          <cell r="F2063" t="str">
            <v>IMA Ops</v>
          </cell>
          <cell r="G2063" t="str">
            <v>Dan Watkins</v>
          </cell>
        </row>
        <row r="2064">
          <cell r="A2064">
            <v>608013</v>
          </cell>
          <cell r="B2064" t="str">
            <v>608013-MANUAL GUIDELINES MUMBAI</v>
          </cell>
          <cell r="C2064" t="str">
            <v>AM Operations</v>
          </cell>
          <cell r="D2064" t="str">
            <v>GIM Operation</v>
          </cell>
          <cell r="E2064" t="str">
            <v>IMA Ops</v>
          </cell>
          <cell r="F2064" t="str">
            <v>IMA Ops</v>
          </cell>
          <cell r="G2064" t="str">
            <v>Dan Watkins</v>
          </cell>
        </row>
        <row r="2065">
          <cell r="A2065">
            <v>607762</v>
          </cell>
          <cell r="B2065" t="str">
            <v>607762-CORE OPS - RECONCIL MUMBAI RECOVERY</v>
          </cell>
          <cell r="C2065" t="str">
            <v>AM Operations</v>
          </cell>
          <cell r="D2065" t="str">
            <v>GIM Operation</v>
          </cell>
          <cell r="E2065" t="str">
            <v>IMA Ops</v>
          </cell>
          <cell r="F2065" t="str">
            <v>IMA Ops</v>
          </cell>
          <cell r="G2065" t="str">
            <v>Dan Watkins</v>
          </cell>
        </row>
        <row r="2066">
          <cell r="A2066">
            <v>607119</v>
          </cell>
          <cell r="B2066" t="str">
            <v>607119-MID OPS - DATA PERF MUMBAI RECOVERY</v>
          </cell>
          <cell r="C2066" t="str">
            <v>AM Operations</v>
          </cell>
          <cell r="D2066" t="str">
            <v>GIM Operation</v>
          </cell>
          <cell r="E2066" t="str">
            <v>IMA Ops</v>
          </cell>
          <cell r="F2066" t="str">
            <v>IMA Ops</v>
          </cell>
          <cell r="G2066" t="str">
            <v>Dan Watkins</v>
          </cell>
        </row>
        <row r="2067">
          <cell r="A2067">
            <v>607112</v>
          </cell>
          <cell r="B2067" t="str">
            <v>607112-MANUAL GUIDELINES MUMBAI</v>
          </cell>
          <cell r="C2067" t="str">
            <v>AM Operations</v>
          </cell>
          <cell r="D2067" t="str">
            <v>GIM Operation</v>
          </cell>
          <cell r="E2067" t="str">
            <v>IMA Ops</v>
          </cell>
          <cell r="F2067" t="str">
            <v>IMA Ops</v>
          </cell>
          <cell r="G2067" t="str">
            <v>Dan Watkins</v>
          </cell>
        </row>
        <row r="2068">
          <cell r="A2068">
            <v>606861</v>
          </cell>
          <cell r="B2068" t="str">
            <v>606861-CORE OPS - RECONCIL MUMBAI RECOVERY</v>
          </cell>
          <cell r="C2068" t="str">
            <v>AM Operations</v>
          </cell>
          <cell r="D2068" t="str">
            <v>GIM Operation</v>
          </cell>
          <cell r="E2068" t="str">
            <v>IMA Ops</v>
          </cell>
          <cell r="F2068" t="str">
            <v>IMA Ops</v>
          </cell>
          <cell r="G2068" t="str">
            <v>Dan Watkins</v>
          </cell>
        </row>
        <row r="2069">
          <cell r="A2069">
            <v>407656</v>
          </cell>
          <cell r="B2069" t="str">
            <v>407656-CORE OPS - REAL EST MUMBAI</v>
          </cell>
          <cell r="C2069" t="str">
            <v>AM Operations</v>
          </cell>
          <cell r="D2069" t="str">
            <v>GIM Operation</v>
          </cell>
          <cell r="E2069" t="str">
            <v>IMA Ops</v>
          </cell>
          <cell r="F2069" t="str">
            <v>IMA Ops</v>
          </cell>
          <cell r="G2069" t="str">
            <v>Dan Watkins</v>
          </cell>
        </row>
        <row r="2070">
          <cell r="A2070">
            <v>128723</v>
          </cell>
          <cell r="B2070" t="str">
            <v>128723-IM RECON - VFS IND</v>
          </cell>
          <cell r="C2070" t="str">
            <v>AM Operations</v>
          </cell>
          <cell r="D2070" t="str">
            <v>GIM Operation</v>
          </cell>
          <cell r="E2070" t="str">
            <v>IMA Ops</v>
          </cell>
          <cell r="F2070" t="str">
            <v>IMA Ops</v>
          </cell>
          <cell r="G2070" t="str">
            <v>Dan Watkins</v>
          </cell>
        </row>
        <row r="2071">
          <cell r="A2071">
            <v>119699</v>
          </cell>
          <cell r="B2071" t="str">
            <v>119699-MANUAL GUIDELINES MUMBAI</v>
          </cell>
          <cell r="C2071" t="str">
            <v>AM Operations</v>
          </cell>
          <cell r="D2071" t="str">
            <v>GIM Operation</v>
          </cell>
          <cell r="E2071" t="str">
            <v>IMA Ops</v>
          </cell>
          <cell r="F2071" t="str">
            <v>IMA Ops</v>
          </cell>
          <cell r="G2071" t="str">
            <v>Dan Watkins</v>
          </cell>
        </row>
        <row r="2072">
          <cell r="A2072">
            <v>119698</v>
          </cell>
          <cell r="B2072" t="str">
            <v>119698-CORE OPS - RECONCIL MUMBAI RECOVERY</v>
          </cell>
          <cell r="C2072" t="str">
            <v>AM Operations</v>
          </cell>
          <cell r="D2072" t="str">
            <v>GIM Operation</v>
          </cell>
          <cell r="E2072" t="str">
            <v>IMA Ops</v>
          </cell>
          <cell r="F2072" t="str">
            <v>IMA Ops</v>
          </cell>
          <cell r="G2072" t="str">
            <v>Dan Watkins</v>
          </cell>
        </row>
        <row r="2073">
          <cell r="A2073">
            <v>119697</v>
          </cell>
          <cell r="B2073" t="str">
            <v>119697-MID OPS - DATA PERF MUMBAI RECOVERY</v>
          </cell>
          <cell r="C2073" t="str">
            <v>AM Operations</v>
          </cell>
          <cell r="D2073" t="str">
            <v>GIM Operation</v>
          </cell>
          <cell r="E2073" t="str">
            <v>IMA Ops</v>
          </cell>
          <cell r="F2073" t="str">
            <v>IMA Ops</v>
          </cell>
          <cell r="G2073" t="str">
            <v>Dan Watkins</v>
          </cell>
        </row>
        <row r="2074">
          <cell r="A2074">
            <v>782704</v>
          </cell>
          <cell r="B2074" t="str">
            <v>782704-SHADOW ACCOUNTING - INDIANAPOLIS</v>
          </cell>
          <cell r="C2074" t="str">
            <v>AM Operations</v>
          </cell>
          <cell r="D2074" t="str">
            <v>GIM Operation</v>
          </cell>
          <cell r="E2074" t="str">
            <v>IMA Ops</v>
          </cell>
          <cell r="F2074" t="str">
            <v>IMA Ops</v>
          </cell>
          <cell r="G2074" t="str">
            <v>Dan Watkins</v>
          </cell>
        </row>
        <row r="2075">
          <cell r="A2075">
            <v>782701</v>
          </cell>
          <cell r="B2075" t="str">
            <v>782701-SHADOW ACCOUNTING - COLUMBUS</v>
          </cell>
          <cell r="C2075" t="str">
            <v>AM Operations</v>
          </cell>
          <cell r="D2075" t="str">
            <v>GIM Operation</v>
          </cell>
          <cell r="E2075" t="str">
            <v>IMA Ops</v>
          </cell>
          <cell r="F2075" t="str">
            <v>IMA Ops</v>
          </cell>
          <cell r="G2075" t="str">
            <v>Dan Watkins</v>
          </cell>
        </row>
        <row r="2076">
          <cell r="A2076">
            <v>73987</v>
          </cell>
          <cell r="B2076" t="str">
            <v>73987-SHADOW ACCOUNTING - INDIANAPOLIS</v>
          </cell>
          <cell r="C2076" t="str">
            <v>AM Operations</v>
          </cell>
          <cell r="D2076" t="str">
            <v>GIM Operation</v>
          </cell>
          <cell r="E2076" t="str">
            <v>IMA Ops</v>
          </cell>
          <cell r="F2076" t="str">
            <v>IMA Ops</v>
          </cell>
          <cell r="G2076" t="str">
            <v>Dan Watkins</v>
          </cell>
        </row>
        <row r="2077">
          <cell r="A2077">
            <v>73986</v>
          </cell>
          <cell r="B2077" t="str">
            <v>73986-SHADOW ACCOUNTING - COLUMBUS</v>
          </cell>
          <cell r="C2077" t="str">
            <v>AM Operations</v>
          </cell>
          <cell r="D2077" t="str">
            <v>GIM Operation</v>
          </cell>
          <cell r="E2077" t="str">
            <v>IMA Ops</v>
          </cell>
          <cell r="F2077" t="str">
            <v>IMA Ops</v>
          </cell>
          <cell r="G2077" t="str">
            <v>Dan Watkins</v>
          </cell>
        </row>
        <row r="2078">
          <cell r="A2078">
            <v>608168</v>
          </cell>
          <cell r="B2078" t="str">
            <v>608168-US OPS - CONTROL AND MGMT DE</v>
          </cell>
          <cell r="C2078" t="str">
            <v>AM Operations</v>
          </cell>
          <cell r="D2078" t="str">
            <v>GIM Operation</v>
          </cell>
          <cell r="E2078" t="str">
            <v>IMA Ops</v>
          </cell>
          <cell r="F2078" t="str">
            <v>IMA Ops</v>
          </cell>
          <cell r="G2078" t="str">
            <v>Dan Watkins</v>
          </cell>
        </row>
        <row r="2079">
          <cell r="A2079">
            <v>608124</v>
          </cell>
          <cell r="B2079" t="str">
            <v>608124-RECONCILIATIONS MUMBAI RECOVERY</v>
          </cell>
          <cell r="C2079" t="str">
            <v>AM Operations</v>
          </cell>
          <cell r="D2079" t="str">
            <v>GIM Operation</v>
          </cell>
          <cell r="E2079" t="str">
            <v>IMA Ops</v>
          </cell>
          <cell r="F2079" t="str">
            <v>IMA Ops</v>
          </cell>
          <cell r="G2079" t="str">
            <v>Dan Watkins</v>
          </cell>
        </row>
        <row r="2080">
          <cell r="A2080">
            <v>608027</v>
          </cell>
          <cell r="B2080" t="str">
            <v>608027-MID OPS - PROD LAUNCH</v>
          </cell>
          <cell r="C2080" t="str">
            <v>AM Operations</v>
          </cell>
          <cell r="D2080" t="str">
            <v>GIM Operation</v>
          </cell>
          <cell r="E2080" t="str">
            <v>IMA Ops</v>
          </cell>
          <cell r="F2080" t="str">
            <v>IMA Ops</v>
          </cell>
          <cell r="G2080" t="str">
            <v>Dan Watkins</v>
          </cell>
        </row>
        <row r="2081">
          <cell r="A2081">
            <v>607758</v>
          </cell>
          <cell r="B2081" t="str">
            <v>607758-CORE OPS - METRICS &amp; REPORTING</v>
          </cell>
          <cell r="C2081" t="str">
            <v>AM Operations</v>
          </cell>
          <cell r="D2081" t="str">
            <v>GIM Operation</v>
          </cell>
          <cell r="E2081" t="str">
            <v>IMA Ops</v>
          </cell>
          <cell r="F2081" t="str">
            <v>IMA Ops</v>
          </cell>
          <cell r="G2081" t="str">
            <v>Dan Watkins</v>
          </cell>
        </row>
        <row r="2082">
          <cell r="A2082">
            <v>607262</v>
          </cell>
          <cell r="B2082" t="str">
            <v>607262-US OPS - CONTROL AND MGMT DE</v>
          </cell>
          <cell r="C2082" t="str">
            <v>AM Operations</v>
          </cell>
          <cell r="D2082" t="str">
            <v>GIM Operation</v>
          </cell>
          <cell r="E2082" t="str">
            <v>IMA Ops</v>
          </cell>
          <cell r="F2082" t="str">
            <v>IMA Ops</v>
          </cell>
          <cell r="G2082" t="str">
            <v>Dan Watkins</v>
          </cell>
        </row>
        <row r="2083">
          <cell r="A2083">
            <v>607217</v>
          </cell>
          <cell r="B2083" t="str">
            <v>607217-RECONCILIATIONS MUMBAI RECOVERY</v>
          </cell>
          <cell r="C2083" t="str">
            <v>AM Operations</v>
          </cell>
          <cell r="D2083" t="str">
            <v>GIM Operation</v>
          </cell>
          <cell r="E2083" t="str">
            <v>IMA Ops</v>
          </cell>
          <cell r="F2083" t="str">
            <v>IMA Ops</v>
          </cell>
          <cell r="G2083" t="str">
            <v>Dan Watkins</v>
          </cell>
        </row>
        <row r="2084">
          <cell r="A2084">
            <v>607120</v>
          </cell>
          <cell r="B2084" t="str">
            <v>607120-MID OPS - PROD LAUNCH</v>
          </cell>
          <cell r="C2084" t="str">
            <v>AM Operations</v>
          </cell>
          <cell r="D2084" t="str">
            <v>GIM Operation</v>
          </cell>
          <cell r="E2084" t="str">
            <v>IMA Ops</v>
          </cell>
          <cell r="F2084" t="str">
            <v>IMA Ops</v>
          </cell>
          <cell r="G2084" t="str">
            <v>Dan Watkins</v>
          </cell>
        </row>
        <row r="2085">
          <cell r="A2085">
            <v>606857</v>
          </cell>
          <cell r="B2085" t="str">
            <v>606857-CORE OPS - METRICS &amp; REPORTING</v>
          </cell>
          <cell r="C2085" t="str">
            <v>AM Operations</v>
          </cell>
          <cell r="D2085" t="str">
            <v>GIM Operation</v>
          </cell>
          <cell r="E2085" t="str">
            <v>IMA Ops</v>
          </cell>
          <cell r="F2085" t="str">
            <v>IMA Ops</v>
          </cell>
          <cell r="G2085" t="str">
            <v>Dan Watkins</v>
          </cell>
        </row>
        <row r="2086">
          <cell r="A2086">
            <v>38990</v>
          </cell>
          <cell r="B2086" t="str">
            <v>38990-US OPS - CONTROL AND MGMT DE</v>
          </cell>
          <cell r="C2086" t="str">
            <v>AM Operations</v>
          </cell>
          <cell r="D2086" t="str">
            <v>GIM Operation</v>
          </cell>
          <cell r="E2086" t="str">
            <v>IMA Ops</v>
          </cell>
          <cell r="F2086" t="str">
            <v>IMA Ops</v>
          </cell>
          <cell r="G2086" t="str">
            <v>Dan Watkins</v>
          </cell>
        </row>
        <row r="2087">
          <cell r="A2087">
            <v>22760</v>
          </cell>
          <cell r="B2087" t="str">
            <v>22760-PROD LAUNCH OTHER</v>
          </cell>
          <cell r="C2087" t="str">
            <v>AM Operations</v>
          </cell>
          <cell r="D2087" t="str">
            <v>GIM Operation</v>
          </cell>
          <cell r="E2087" t="str">
            <v>IMA Ops</v>
          </cell>
          <cell r="F2087" t="str">
            <v>IMA Ops</v>
          </cell>
          <cell r="G2087" t="str">
            <v>Dan Watkins</v>
          </cell>
        </row>
        <row r="2088">
          <cell r="A2088">
            <v>20412</v>
          </cell>
          <cell r="B2088" t="str">
            <v>20412-NY INVESTMENT OPERATIONS</v>
          </cell>
          <cell r="C2088" t="str">
            <v>AM Operations</v>
          </cell>
          <cell r="D2088" t="str">
            <v>GIM Operation</v>
          </cell>
          <cell r="E2088" t="str">
            <v>IMA Ops</v>
          </cell>
          <cell r="F2088" t="str">
            <v>IMA Ops</v>
          </cell>
          <cell r="G2088" t="str">
            <v>Dan Watkins</v>
          </cell>
        </row>
        <row r="2089">
          <cell r="A2089">
            <v>17864</v>
          </cell>
          <cell r="B2089" t="str">
            <v>17864-CORE OPS - METRICS &amp; REPORTING</v>
          </cell>
          <cell r="C2089" t="str">
            <v>AM Operations</v>
          </cell>
          <cell r="D2089" t="str">
            <v>GIM Operation</v>
          </cell>
          <cell r="E2089" t="str">
            <v>IMA Ops</v>
          </cell>
          <cell r="F2089" t="str">
            <v>IMA Ops</v>
          </cell>
          <cell r="G2089" t="str">
            <v>Dan Watkins</v>
          </cell>
        </row>
        <row r="2090">
          <cell r="A2090">
            <v>17847</v>
          </cell>
          <cell r="B2090" t="str">
            <v>17847-MID OPS - PROD LAUNCH</v>
          </cell>
          <cell r="C2090" t="str">
            <v>AM Operations</v>
          </cell>
          <cell r="D2090" t="str">
            <v>GIM Operation</v>
          </cell>
          <cell r="E2090" t="str">
            <v>IMA Ops</v>
          </cell>
          <cell r="F2090" t="str">
            <v>IMA Ops</v>
          </cell>
          <cell r="G2090" t="str">
            <v>Dan Watkins</v>
          </cell>
        </row>
        <row r="2091">
          <cell r="A2091">
            <v>152805</v>
          </cell>
          <cell r="B2091" t="str">
            <v>152805-OPS METRICS PORTAL ALLOCS</v>
          </cell>
          <cell r="C2091" t="str">
            <v>AM Operations</v>
          </cell>
          <cell r="D2091" t="str">
            <v>GIM Operation</v>
          </cell>
          <cell r="E2091" t="str">
            <v>IMA Ops</v>
          </cell>
          <cell r="F2091" t="str">
            <v>IMA Ops</v>
          </cell>
          <cell r="G2091" t="str">
            <v>Dan Watkins</v>
          </cell>
        </row>
        <row r="2092">
          <cell r="A2092">
            <v>147452</v>
          </cell>
          <cell r="B2092" t="str">
            <v>147452-US OPS CONTROL AND MGT DE</v>
          </cell>
          <cell r="C2092" t="str">
            <v>AM Operations</v>
          </cell>
          <cell r="D2092" t="str">
            <v>GIM Operation</v>
          </cell>
          <cell r="E2092" t="str">
            <v>IMA Ops</v>
          </cell>
          <cell r="F2092" t="str">
            <v>IMA Ops</v>
          </cell>
          <cell r="G2092" t="str">
            <v>Dan Watkins</v>
          </cell>
        </row>
        <row r="2093">
          <cell r="A2093">
            <v>147417</v>
          </cell>
          <cell r="B2093" t="str">
            <v>147417-CORE OPS METRICS AND REPORTING</v>
          </cell>
          <cell r="C2093" t="str">
            <v>AM Operations</v>
          </cell>
          <cell r="D2093" t="str">
            <v>GIM Operation</v>
          </cell>
          <cell r="E2093" t="str">
            <v>IMA Ops</v>
          </cell>
          <cell r="F2093" t="str">
            <v>IMA Ops</v>
          </cell>
          <cell r="G2093" t="str">
            <v>Dan Watkins</v>
          </cell>
        </row>
        <row r="2094">
          <cell r="A2094">
            <v>147416</v>
          </cell>
          <cell r="B2094" t="str">
            <v>147416-MID OPS PROD LAUNCH</v>
          </cell>
          <cell r="C2094" t="str">
            <v>AM Operations</v>
          </cell>
          <cell r="D2094" t="str">
            <v>GIM Operation</v>
          </cell>
          <cell r="E2094" t="str">
            <v>IMA Ops</v>
          </cell>
          <cell r="F2094" t="str">
            <v>IMA Ops</v>
          </cell>
          <cell r="G2094" t="str">
            <v>Dan Watkins</v>
          </cell>
        </row>
        <row r="2095">
          <cell r="A2095">
            <v>128736</v>
          </cell>
          <cell r="B2095" t="str">
            <v>128736-RECONCILIATIONS MUMBAI RECOVERY</v>
          </cell>
          <cell r="C2095" t="str">
            <v>AM Operations</v>
          </cell>
          <cell r="D2095" t="str">
            <v>GIM Operation</v>
          </cell>
          <cell r="E2095" t="str">
            <v>IMA Ops</v>
          </cell>
          <cell r="F2095" t="str">
            <v>IMA Ops</v>
          </cell>
          <cell r="G2095" t="str">
            <v>Dan Watkins</v>
          </cell>
        </row>
        <row r="2096">
          <cell r="A2096">
            <v>113049</v>
          </cell>
          <cell r="B2096" t="str">
            <v>113049-SHADOW ACCOUNTING - INDIANAPOLIS</v>
          </cell>
          <cell r="C2096" t="str">
            <v>AM Operations</v>
          </cell>
          <cell r="D2096" t="str">
            <v>GIM Operation</v>
          </cell>
          <cell r="E2096" t="str">
            <v>IMA Ops</v>
          </cell>
          <cell r="F2096" t="str">
            <v>IMA Ops</v>
          </cell>
          <cell r="G2096" t="str">
            <v>Dan Watkins</v>
          </cell>
        </row>
        <row r="2097">
          <cell r="A2097">
            <v>113048</v>
          </cell>
          <cell r="B2097" t="str">
            <v>113048-SHADOW ACCOUNTING - COLUMBUS</v>
          </cell>
          <cell r="C2097" t="str">
            <v>AM Operations</v>
          </cell>
          <cell r="D2097" t="str">
            <v>GIM Operation</v>
          </cell>
          <cell r="E2097" t="str">
            <v>IMA Ops</v>
          </cell>
          <cell r="F2097" t="str">
            <v>IMA Ops</v>
          </cell>
          <cell r="G2097" t="str">
            <v>Dan Watkins</v>
          </cell>
        </row>
        <row r="2098">
          <cell r="A2098">
            <v>109366</v>
          </cell>
          <cell r="B2098" t="str">
            <v>109366-US OPS - CONTROL AND MGMT DE</v>
          </cell>
          <cell r="C2098" t="str">
            <v>AM Operations</v>
          </cell>
          <cell r="D2098" t="str">
            <v>GIM Operation</v>
          </cell>
          <cell r="E2098" t="str">
            <v>IMA Ops</v>
          </cell>
          <cell r="F2098" t="str">
            <v>IMA Ops</v>
          </cell>
          <cell r="G2098" t="str">
            <v>Dan Watkins</v>
          </cell>
        </row>
        <row r="2099">
          <cell r="A2099">
            <v>61532</v>
          </cell>
          <cell r="B2099" t="str">
            <v>61532-INST CLI OPS - CSA COL</v>
          </cell>
          <cell r="C2099" t="str">
            <v>AM Operations</v>
          </cell>
          <cell r="D2099" t="str">
            <v>GIM Operation</v>
          </cell>
          <cell r="E2099" t="str">
            <v>IMA Ops</v>
          </cell>
          <cell r="F2099" t="str">
            <v>IMA Ops</v>
          </cell>
          <cell r="G2099" t="str">
            <v>Dan Watkins</v>
          </cell>
        </row>
        <row r="2100">
          <cell r="A2100">
            <v>608135</v>
          </cell>
          <cell r="B2100" t="str">
            <v>608135-RISK  OPERATIONS (DEL)</v>
          </cell>
          <cell r="C2100" t="str">
            <v>AM Operations</v>
          </cell>
          <cell r="D2100" t="str">
            <v>GIM Operation</v>
          </cell>
          <cell r="E2100" t="str">
            <v>IMA Ops</v>
          </cell>
          <cell r="F2100" t="str">
            <v>IMA Ops</v>
          </cell>
          <cell r="G2100" t="str">
            <v>Dan Watkins</v>
          </cell>
        </row>
        <row r="2101">
          <cell r="A2101">
            <v>607228</v>
          </cell>
          <cell r="B2101" t="str">
            <v>607228-RISK  OPERATIONS (DEL)</v>
          </cell>
          <cell r="C2101" t="str">
            <v>AM Operations</v>
          </cell>
          <cell r="D2101" t="str">
            <v>GIM Operation</v>
          </cell>
          <cell r="E2101" t="str">
            <v>IMA Ops</v>
          </cell>
          <cell r="F2101" t="str">
            <v>IMA Ops</v>
          </cell>
          <cell r="G2101" t="str">
            <v>Dan Watkins</v>
          </cell>
        </row>
        <row r="2102">
          <cell r="A2102">
            <v>351057</v>
          </cell>
          <cell r="B2102" t="str">
            <v>351057-INST CLI OPS - CSA COL</v>
          </cell>
          <cell r="C2102" t="str">
            <v>AM Operations</v>
          </cell>
          <cell r="D2102" t="str">
            <v>GIM Operation</v>
          </cell>
          <cell r="E2102" t="str">
            <v>IMA Ops</v>
          </cell>
          <cell r="F2102" t="str">
            <v>IMA Ops</v>
          </cell>
          <cell r="G2102" t="str">
            <v>Dan Watkins</v>
          </cell>
        </row>
        <row r="2103">
          <cell r="A2103">
            <v>26533</v>
          </cell>
          <cell r="B2103" t="str">
            <v>26533-INST CLI OPS - CSA NY</v>
          </cell>
          <cell r="C2103" t="str">
            <v>AM Operations</v>
          </cell>
          <cell r="D2103" t="str">
            <v>GIM Operation</v>
          </cell>
          <cell r="E2103" t="str">
            <v>IMA Ops</v>
          </cell>
          <cell r="F2103" t="str">
            <v>IMA Ops</v>
          </cell>
          <cell r="G2103" t="str">
            <v>Dan Watkins</v>
          </cell>
        </row>
        <row r="2104">
          <cell r="A2104">
            <v>162152</v>
          </cell>
          <cell r="B2104" t="str">
            <v>162152-GUIDELINE REVIEW PROJ</v>
          </cell>
          <cell r="C2104" t="str">
            <v>AM Operations</v>
          </cell>
          <cell r="D2104" t="str">
            <v>GIM Operation</v>
          </cell>
          <cell r="E2104" t="str">
            <v>IMA Ops</v>
          </cell>
          <cell r="F2104" t="str">
            <v>IMA Ops</v>
          </cell>
          <cell r="G2104" t="str">
            <v>Dan Watkins</v>
          </cell>
        </row>
        <row r="2105">
          <cell r="A2105">
            <v>152806</v>
          </cell>
          <cell r="B2105" t="str">
            <v>152806-GMAG OPERATIONS</v>
          </cell>
          <cell r="C2105" t="str">
            <v>AM Operations</v>
          </cell>
          <cell r="D2105" t="str">
            <v>GIM Operation</v>
          </cell>
          <cell r="E2105" t="str">
            <v>IMA Ops</v>
          </cell>
          <cell r="F2105" t="str">
            <v>IMA Ops</v>
          </cell>
          <cell r="G2105" t="str">
            <v>Dan Watkins</v>
          </cell>
        </row>
        <row r="2106">
          <cell r="A2106">
            <v>152743</v>
          </cell>
          <cell r="B2106" t="str">
            <v>152743-RISK OPERATIONS (DEL)</v>
          </cell>
          <cell r="C2106" t="str">
            <v>AM Operations</v>
          </cell>
          <cell r="D2106" t="str">
            <v>GIM Operation</v>
          </cell>
          <cell r="E2106" t="str">
            <v>IMA Ops</v>
          </cell>
          <cell r="F2106" t="str">
            <v>IMA Ops</v>
          </cell>
          <cell r="G2106" t="str">
            <v>Dan Watkins</v>
          </cell>
        </row>
        <row r="2107">
          <cell r="A2107">
            <v>147466</v>
          </cell>
          <cell r="B2107" t="str">
            <v>147466-RISK OPERATIONS DE</v>
          </cell>
          <cell r="C2107" t="str">
            <v>AM Operations</v>
          </cell>
          <cell r="D2107" t="str">
            <v>GIM Operation</v>
          </cell>
          <cell r="E2107" t="str">
            <v>IMA Ops</v>
          </cell>
          <cell r="F2107" t="str">
            <v>IMA Ops</v>
          </cell>
          <cell r="G2107" t="str">
            <v>Dan Watkins</v>
          </cell>
        </row>
        <row r="2108">
          <cell r="A2108">
            <v>134589</v>
          </cell>
          <cell r="B2108" t="str">
            <v>134589-RISK OPERATIONS (COL)</v>
          </cell>
          <cell r="C2108" t="str">
            <v>AM Operations</v>
          </cell>
          <cell r="D2108" t="str">
            <v>GIM Operation</v>
          </cell>
          <cell r="E2108" t="str">
            <v>IMA Ops</v>
          </cell>
          <cell r="F2108" t="str">
            <v>IMA Ops</v>
          </cell>
          <cell r="G2108" t="str">
            <v>Dan Watkins</v>
          </cell>
        </row>
        <row r="2109">
          <cell r="A2109">
            <v>128727</v>
          </cell>
          <cell r="B2109" t="str">
            <v>128727-IM RECON - VFS ALLOCATION</v>
          </cell>
          <cell r="C2109" t="str">
            <v>AM Operations</v>
          </cell>
          <cell r="D2109" t="str">
            <v>GIM Operation</v>
          </cell>
          <cell r="E2109" t="str">
            <v>IMA Ops</v>
          </cell>
          <cell r="F2109" t="str">
            <v>IMA Ops</v>
          </cell>
          <cell r="G2109" t="str">
            <v>Dan Watkins</v>
          </cell>
        </row>
        <row r="2110">
          <cell r="A2110">
            <v>121802</v>
          </cell>
          <cell r="B2110" t="str">
            <v>121802-RISK OPERATIONS (NY)</v>
          </cell>
          <cell r="C2110" t="str">
            <v>AM Operations</v>
          </cell>
          <cell r="D2110" t="str">
            <v>GIM Operation</v>
          </cell>
          <cell r="E2110" t="str">
            <v>IMA Ops</v>
          </cell>
          <cell r="F2110" t="str">
            <v>IMA Ops</v>
          </cell>
          <cell r="G2110" t="str">
            <v>Dan Watkins</v>
          </cell>
        </row>
        <row r="2111">
          <cell r="A2111">
            <v>121781</v>
          </cell>
          <cell r="B2111" t="str">
            <v>121781-RISK  OPERATIONS (DEL)</v>
          </cell>
          <cell r="C2111" t="str">
            <v>AM Operations</v>
          </cell>
          <cell r="D2111" t="str">
            <v>GIM Operation</v>
          </cell>
          <cell r="E2111" t="str">
            <v>IMA Ops</v>
          </cell>
          <cell r="F2111" t="str">
            <v>IMA Ops</v>
          </cell>
          <cell r="G2111" t="str">
            <v>Dan Watkins</v>
          </cell>
        </row>
        <row r="2112">
          <cell r="A2112">
            <v>106978</v>
          </cell>
          <cell r="B2112" t="str">
            <v>106978-INST CLI OPS - CSA NY</v>
          </cell>
          <cell r="C2112" t="str">
            <v>AM Operations</v>
          </cell>
          <cell r="D2112" t="str">
            <v>GIM Operation</v>
          </cell>
          <cell r="E2112" t="str">
            <v>IMA Ops</v>
          </cell>
          <cell r="F2112" t="str">
            <v>IMA Ops</v>
          </cell>
          <cell r="G2112" t="str">
            <v>Dan Watkins</v>
          </cell>
        </row>
        <row r="2113">
          <cell r="A2113">
            <v>100405</v>
          </cell>
          <cell r="B2113" t="str">
            <v>100405-EQUITIES BAU</v>
          </cell>
          <cell r="C2113" t="str">
            <v>AM Operations</v>
          </cell>
          <cell r="D2113" t="str">
            <v>GIM Operation</v>
          </cell>
          <cell r="E2113" t="str">
            <v>IMA Ops</v>
          </cell>
          <cell r="F2113" t="str">
            <v>IMA Ops</v>
          </cell>
          <cell r="G2113" t="str">
            <v>Dan Watkins</v>
          </cell>
        </row>
        <row r="2114">
          <cell r="A2114">
            <v>6506</v>
          </cell>
          <cell r="B2114" t="str">
            <v>06506-EQUITIES BAU</v>
          </cell>
          <cell r="C2114" t="str">
            <v>AM Operations</v>
          </cell>
          <cell r="D2114" t="str">
            <v>GIM Operation</v>
          </cell>
          <cell r="E2114" t="str">
            <v>IMA Ops</v>
          </cell>
          <cell r="F2114" t="str">
            <v>IMA Ops</v>
          </cell>
          <cell r="G2114" t="str">
            <v>Dan Watkins</v>
          </cell>
        </row>
        <row r="2115">
          <cell r="A2115">
            <v>608169</v>
          </cell>
          <cell r="B2115" t="str">
            <v>608169-US OPS - PROJECT DE</v>
          </cell>
          <cell r="C2115" t="str">
            <v>AM Operations</v>
          </cell>
          <cell r="D2115" t="str">
            <v>GIM Operation</v>
          </cell>
          <cell r="E2115" t="str">
            <v>IMA Ops</v>
          </cell>
          <cell r="F2115" t="str">
            <v>IMA Ops</v>
          </cell>
          <cell r="G2115" t="str">
            <v>Dan Watkins</v>
          </cell>
        </row>
        <row r="2116">
          <cell r="A2116">
            <v>607763</v>
          </cell>
          <cell r="B2116" t="str">
            <v>607763-CORE-OPS DATA</v>
          </cell>
          <cell r="C2116" t="str">
            <v>AM Operations</v>
          </cell>
          <cell r="D2116" t="str">
            <v>GIM Operation</v>
          </cell>
          <cell r="E2116" t="str">
            <v>IMA Ops</v>
          </cell>
          <cell r="F2116" t="str">
            <v>IMA Ops</v>
          </cell>
          <cell r="G2116" t="str">
            <v>Dan Watkins</v>
          </cell>
        </row>
        <row r="2117">
          <cell r="A2117">
            <v>607759</v>
          </cell>
          <cell r="B2117" t="str">
            <v>607759-CORE OPS - PROCESS AND ACCTG</v>
          </cell>
          <cell r="C2117" t="str">
            <v>AM Operations</v>
          </cell>
          <cell r="D2117" t="str">
            <v>GIM Operation</v>
          </cell>
          <cell r="E2117" t="str">
            <v>IMA Ops</v>
          </cell>
          <cell r="F2117" t="str">
            <v>IMA Ops</v>
          </cell>
          <cell r="G2117" t="str">
            <v>Dan Watkins</v>
          </cell>
        </row>
        <row r="2118">
          <cell r="A2118">
            <v>607263</v>
          </cell>
          <cell r="B2118" t="str">
            <v>607263-US OPS - PROJECT DE</v>
          </cell>
          <cell r="C2118" t="str">
            <v>AM Operations</v>
          </cell>
          <cell r="D2118" t="str">
            <v>GIM Operation</v>
          </cell>
          <cell r="E2118" t="str">
            <v>IMA Ops</v>
          </cell>
          <cell r="F2118" t="str">
            <v>IMA Ops</v>
          </cell>
          <cell r="G2118" t="str">
            <v>Dan Watkins</v>
          </cell>
        </row>
        <row r="2119">
          <cell r="A2119">
            <v>606862</v>
          </cell>
          <cell r="B2119" t="str">
            <v>606862-CORE-OPS DATA</v>
          </cell>
          <cell r="C2119" t="str">
            <v>AM Operations</v>
          </cell>
          <cell r="D2119" t="str">
            <v>GIM Operation</v>
          </cell>
          <cell r="E2119" t="str">
            <v>IMA Ops</v>
          </cell>
          <cell r="F2119" t="str">
            <v>IMA Ops</v>
          </cell>
          <cell r="G2119" t="str">
            <v>Dan Watkins</v>
          </cell>
        </row>
        <row r="2120">
          <cell r="A2120">
            <v>606858</v>
          </cell>
          <cell r="B2120" t="str">
            <v>606858-CORE OPS - PROCESS AND ACCTG</v>
          </cell>
          <cell r="C2120" t="str">
            <v>AM Operations</v>
          </cell>
          <cell r="D2120" t="str">
            <v>GIM Operation</v>
          </cell>
          <cell r="E2120" t="str">
            <v>IMA Ops</v>
          </cell>
          <cell r="F2120" t="str">
            <v>IMA Ops</v>
          </cell>
          <cell r="G2120" t="str">
            <v>Dan Watkins</v>
          </cell>
        </row>
        <row r="2121">
          <cell r="A2121">
            <v>50031</v>
          </cell>
          <cell r="B2121" t="str">
            <v>50031-US OPS - PROJECT DE</v>
          </cell>
          <cell r="C2121" t="str">
            <v>AM Operations</v>
          </cell>
          <cell r="D2121" t="str">
            <v>GIM Operation</v>
          </cell>
          <cell r="E2121" t="str">
            <v>IMA Ops</v>
          </cell>
          <cell r="F2121" t="str">
            <v>IMA Ops</v>
          </cell>
          <cell r="G2121" t="str">
            <v>Dan Watkins</v>
          </cell>
        </row>
        <row r="2122">
          <cell r="A2122">
            <v>38968</v>
          </cell>
          <cell r="B2122" t="str">
            <v>38968-CORE OPS - PROCESS AND ACCTG</v>
          </cell>
          <cell r="C2122" t="str">
            <v>AM Operations</v>
          </cell>
          <cell r="D2122" t="str">
            <v>GIM Operation</v>
          </cell>
          <cell r="E2122" t="str">
            <v>IMA Ops</v>
          </cell>
          <cell r="F2122" t="str">
            <v>IMA Ops</v>
          </cell>
          <cell r="G2122" t="str">
            <v>Dan Watkins</v>
          </cell>
        </row>
        <row r="2123">
          <cell r="A2123">
            <v>26558</v>
          </cell>
          <cell r="B2123" t="str">
            <v>26558-US OPS - PROJECT NY</v>
          </cell>
          <cell r="C2123" t="str">
            <v>AM Operations</v>
          </cell>
          <cell r="D2123" t="str">
            <v>GIM Operation</v>
          </cell>
          <cell r="E2123" t="str">
            <v>IMA Ops</v>
          </cell>
          <cell r="F2123" t="str">
            <v>IMA Ops</v>
          </cell>
          <cell r="G2123" t="str">
            <v>Dan Watkins</v>
          </cell>
        </row>
        <row r="2124">
          <cell r="A2124">
            <v>147467</v>
          </cell>
          <cell r="B2124" t="str">
            <v>147467-CORE OPS DATA DE</v>
          </cell>
          <cell r="C2124" t="str">
            <v>AM Operations</v>
          </cell>
          <cell r="D2124" t="str">
            <v>GIM Operation</v>
          </cell>
          <cell r="E2124" t="str">
            <v>IMA Ops</v>
          </cell>
          <cell r="F2124" t="str">
            <v>IMA Ops</v>
          </cell>
          <cell r="G2124" t="str">
            <v>Dan Watkins</v>
          </cell>
        </row>
        <row r="2125">
          <cell r="A2125">
            <v>147454</v>
          </cell>
          <cell r="B2125" t="str">
            <v>147454-CORE OPS PROCESS AND ACCOUNT</v>
          </cell>
          <cell r="C2125" t="str">
            <v>AM Operations</v>
          </cell>
          <cell r="D2125" t="str">
            <v>GIM Operation</v>
          </cell>
          <cell r="E2125" t="str">
            <v>IMA Ops</v>
          </cell>
          <cell r="F2125" t="str">
            <v>IMA Ops</v>
          </cell>
          <cell r="G2125" t="str">
            <v>Dan Watkins</v>
          </cell>
        </row>
        <row r="2126">
          <cell r="A2126">
            <v>147453</v>
          </cell>
          <cell r="B2126" t="str">
            <v>147453-US OPS PROJ DE</v>
          </cell>
          <cell r="C2126" t="str">
            <v>AM Operations</v>
          </cell>
          <cell r="D2126" t="str">
            <v>GIM Operation</v>
          </cell>
          <cell r="E2126" t="str">
            <v>IMA Ops</v>
          </cell>
          <cell r="F2126" t="str">
            <v>IMA Ops</v>
          </cell>
          <cell r="G2126" t="str">
            <v>Dan Watkins</v>
          </cell>
        </row>
        <row r="2127">
          <cell r="A2127">
            <v>128737</v>
          </cell>
          <cell r="B2127" t="str">
            <v>128737-CORE-OPS DATA</v>
          </cell>
          <cell r="C2127" t="str">
            <v>AM Operations</v>
          </cell>
          <cell r="D2127" t="str">
            <v>GIM Operation</v>
          </cell>
          <cell r="E2127" t="str">
            <v>IMA Ops</v>
          </cell>
          <cell r="F2127" t="str">
            <v>IMA Ops</v>
          </cell>
          <cell r="G2127" t="str">
            <v>Dan Watkins</v>
          </cell>
        </row>
        <row r="2128">
          <cell r="A2128">
            <v>110277</v>
          </cell>
          <cell r="B2128" t="str">
            <v>110277-US OPS - PROJECT DE</v>
          </cell>
          <cell r="C2128" t="str">
            <v>AM Operations</v>
          </cell>
          <cell r="D2128" t="str">
            <v>GIM Operation</v>
          </cell>
          <cell r="E2128" t="str">
            <v>IMA Ops</v>
          </cell>
          <cell r="F2128" t="str">
            <v>IMA Ops</v>
          </cell>
          <cell r="G2128" t="str">
            <v>Dan Watkins</v>
          </cell>
        </row>
        <row r="2129">
          <cell r="A2129">
            <v>109352</v>
          </cell>
          <cell r="B2129" t="str">
            <v>109352-CORE OPS - PROCESS AND ACCTG</v>
          </cell>
          <cell r="C2129" t="str">
            <v>AM Operations</v>
          </cell>
          <cell r="D2129" t="str">
            <v>GIM Operation</v>
          </cell>
          <cell r="E2129" t="str">
            <v>IMA Ops</v>
          </cell>
          <cell r="F2129" t="str">
            <v>IMA Ops</v>
          </cell>
          <cell r="G2129" t="str">
            <v>Dan Watkins</v>
          </cell>
        </row>
        <row r="2130">
          <cell r="A2130">
            <v>107002</v>
          </cell>
          <cell r="B2130" t="str">
            <v>107002-US OPS - PROJECT NY</v>
          </cell>
          <cell r="C2130" t="str">
            <v>AM Operations</v>
          </cell>
          <cell r="D2130" t="str">
            <v>GIM Operation</v>
          </cell>
          <cell r="E2130" t="str">
            <v>IMA Ops</v>
          </cell>
          <cell r="F2130" t="str">
            <v>IMA Ops</v>
          </cell>
          <cell r="G2130" t="str">
            <v>Dan Watkins</v>
          </cell>
        </row>
        <row r="2131">
          <cell r="A2131">
            <v>28707</v>
          </cell>
          <cell r="B2131" t="str">
            <v>28707-CUSTODY FEES</v>
          </cell>
          <cell r="C2131" t="str">
            <v>AM Operations</v>
          </cell>
          <cell r="D2131" t="str">
            <v>GIM Operation</v>
          </cell>
          <cell r="E2131" t="str">
            <v>IMA Ops</v>
          </cell>
          <cell r="F2131" t="str">
            <v>IMA Ops</v>
          </cell>
          <cell r="G2131" t="str">
            <v>Dan Watkins</v>
          </cell>
        </row>
        <row r="2132">
          <cell r="A2132">
            <v>107393</v>
          </cell>
          <cell r="B2132" t="str">
            <v>107393-CUSTODY FEES</v>
          </cell>
          <cell r="C2132" t="str">
            <v>AM Operations</v>
          </cell>
          <cell r="D2132" t="str">
            <v>GIM Operation</v>
          </cell>
          <cell r="E2132" t="str">
            <v>IMA Ops</v>
          </cell>
          <cell r="F2132" t="str">
            <v>IMA Ops</v>
          </cell>
          <cell r="G2132" t="str">
            <v>Dan Watkins</v>
          </cell>
        </row>
        <row r="2133">
          <cell r="A2133">
            <v>158263</v>
          </cell>
          <cell r="B2133" t="str">
            <v>158263-OPS BMO - DEL (0880)</v>
          </cell>
          <cell r="C2133" t="str">
            <v>AM Operations</v>
          </cell>
          <cell r="D2133" t="str">
            <v>GIM Operation</v>
          </cell>
          <cell r="E2133" t="str">
            <v>RPS Core Ops</v>
          </cell>
          <cell r="F2133" t="str">
            <v>RPS Core Ops</v>
          </cell>
          <cell r="G2133" t="str">
            <v>Dan Watkins</v>
          </cell>
        </row>
        <row r="2134">
          <cell r="A2134">
            <v>133534</v>
          </cell>
          <cell r="B2134" t="str">
            <v>133534-OPS BMO</v>
          </cell>
          <cell r="C2134" t="str">
            <v>AM Operations</v>
          </cell>
          <cell r="D2134" t="str">
            <v>GIM Operation</v>
          </cell>
          <cell r="E2134" t="str">
            <v>RPS Core Ops</v>
          </cell>
          <cell r="F2134" t="str">
            <v>RPS Core Ops</v>
          </cell>
          <cell r="G2134" t="str">
            <v>Dan Watkins</v>
          </cell>
        </row>
        <row r="2135">
          <cell r="A2135">
            <v>23984</v>
          </cell>
          <cell r="B2135" t="str">
            <v>23984-RPS GLOBAL OPERATIONS (NON-COMP)</v>
          </cell>
          <cell r="C2135" t="str">
            <v>AM Operations</v>
          </cell>
          <cell r="D2135" t="str">
            <v>GIM Operation</v>
          </cell>
          <cell r="E2135" t="str">
            <v>RPS Core Ops</v>
          </cell>
          <cell r="F2135" t="str">
            <v>RPS Core Ops</v>
          </cell>
          <cell r="G2135" t="str">
            <v>Dan Watkins</v>
          </cell>
        </row>
        <row r="2136">
          <cell r="A2136">
            <v>23106</v>
          </cell>
          <cell r="B2136" t="str">
            <v>23106-RPS GLOBAL OPERATIONS</v>
          </cell>
          <cell r="C2136" t="str">
            <v>AM Operations</v>
          </cell>
          <cell r="D2136" t="str">
            <v>GIM Operation</v>
          </cell>
          <cell r="E2136" t="str">
            <v>RPS Core Ops</v>
          </cell>
          <cell r="F2136" t="str">
            <v>RPS Core Ops</v>
          </cell>
          <cell r="G2136" t="str">
            <v>Dan Watkins</v>
          </cell>
        </row>
        <row r="2137">
          <cell r="A2137">
            <v>122683</v>
          </cell>
          <cell r="B2137" t="str">
            <v>122683-RPS GSC MUMBAI</v>
          </cell>
          <cell r="C2137" t="str">
            <v>AM Operations</v>
          </cell>
          <cell r="D2137" t="str">
            <v>GIM Operation</v>
          </cell>
          <cell r="E2137" t="str">
            <v>RPS Core Ops</v>
          </cell>
          <cell r="F2137" t="str">
            <v>RPS Core Ops</v>
          </cell>
          <cell r="G2137" t="str">
            <v>Dan Watkins</v>
          </cell>
        </row>
        <row r="2138">
          <cell r="A2138">
            <v>53629</v>
          </cell>
          <cell r="B2138" t="str">
            <v>53629-RPS OMNIPAY</v>
          </cell>
          <cell r="C2138" t="str">
            <v>AM Operations</v>
          </cell>
          <cell r="D2138" t="str">
            <v>GIM Operation</v>
          </cell>
          <cell r="E2138" t="str">
            <v>RPS Core Ops</v>
          </cell>
          <cell r="F2138" t="str">
            <v>RPS Core Ops</v>
          </cell>
          <cell r="G2138" t="str">
            <v>Dan Watkins</v>
          </cell>
        </row>
        <row r="2139">
          <cell r="A2139">
            <v>418890</v>
          </cell>
          <cell r="B2139" t="str">
            <v>418890-RPS RECONCILIATION</v>
          </cell>
          <cell r="C2139" t="str">
            <v>AM Operations</v>
          </cell>
          <cell r="D2139" t="str">
            <v>GIM Operation</v>
          </cell>
          <cell r="E2139" t="str">
            <v>RPS Core Ops</v>
          </cell>
          <cell r="F2139" t="str">
            <v>RPS Core Ops</v>
          </cell>
          <cell r="G2139" t="str">
            <v>Dan Watkins</v>
          </cell>
        </row>
        <row r="2140">
          <cell r="A2140">
            <v>418889</v>
          </cell>
          <cell r="B2140" t="str">
            <v>418889-RPS TRADE CONTROL</v>
          </cell>
          <cell r="C2140" t="str">
            <v>AM Operations</v>
          </cell>
          <cell r="D2140" t="str">
            <v>GIM Operation</v>
          </cell>
          <cell r="E2140" t="str">
            <v>RPS Core Ops</v>
          </cell>
          <cell r="F2140" t="str">
            <v>RPS Core Ops</v>
          </cell>
          <cell r="G2140" t="str">
            <v>Dan Watkins</v>
          </cell>
        </row>
        <row r="2141">
          <cell r="A2141">
            <v>418888</v>
          </cell>
          <cell r="B2141" t="str">
            <v>418888-RPS COMPLIANCE</v>
          </cell>
          <cell r="C2141" t="str">
            <v>AM Operations</v>
          </cell>
          <cell r="D2141" t="str">
            <v>GIM Operation</v>
          </cell>
          <cell r="E2141" t="str">
            <v>RPS Core Ops</v>
          </cell>
          <cell r="F2141" t="str">
            <v>RPS Core Ops</v>
          </cell>
          <cell r="G2141" t="str">
            <v>Dan Watkins</v>
          </cell>
        </row>
        <row r="2142">
          <cell r="A2142">
            <v>22835</v>
          </cell>
          <cell r="B2142" t="str">
            <v>22835-RPS SPECIAL TRANSACTIONS</v>
          </cell>
          <cell r="C2142" t="str">
            <v>AM Operations</v>
          </cell>
          <cell r="D2142" t="str">
            <v>GIM Operation</v>
          </cell>
          <cell r="E2142" t="str">
            <v>RPS Core Ops</v>
          </cell>
          <cell r="F2142" t="str">
            <v>RPS Core Ops</v>
          </cell>
          <cell r="G2142" t="str">
            <v>Dan Watkins</v>
          </cell>
        </row>
        <row r="2143">
          <cell r="A2143">
            <v>164271</v>
          </cell>
          <cell r="B2143" t="str">
            <v>164271-FIN. CONTROL REMOTE</v>
          </cell>
          <cell r="C2143" t="str">
            <v>AM Operations</v>
          </cell>
          <cell r="D2143" t="str">
            <v>GIM Operation</v>
          </cell>
          <cell r="E2143" t="str">
            <v>RPS Core Ops</v>
          </cell>
          <cell r="F2143" t="str">
            <v>RPS Core Ops</v>
          </cell>
          <cell r="G2143" t="str">
            <v>Dan Watkins</v>
          </cell>
        </row>
        <row r="2144">
          <cell r="A2144">
            <v>157355</v>
          </cell>
          <cell r="B2144" t="str">
            <v>157355-RPS RECONCILIATION _ DE</v>
          </cell>
          <cell r="C2144" t="str">
            <v>AM Operations</v>
          </cell>
          <cell r="D2144" t="str">
            <v>GIM Operation</v>
          </cell>
          <cell r="E2144" t="str">
            <v>RPS Core Ops</v>
          </cell>
          <cell r="F2144" t="str">
            <v>RPS Core Ops</v>
          </cell>
          <cell r="G2144" t="str">
            <v>Dan Watkins</v>
          </cell>
        </row>
        <row r="2145">
          <cell r="A2145">
            <v>110968</v>
          </cell>
          <cell r="B2145" t="str">
            <v>110968-RPS OMNIPAY</v>
          </cell>
          <cell r="C2145" t="str">
            <v>AM Operations</v>
          </cell>
          <cell r="D2145" t="str">
            <v>GIM Operation</v>
          </cell>
          <cell r="E2145" t="str">
            <v>RPS Core Ops</v>
          </cell>
          <cell r="F2145" t="str">
            <v>RPS Core Ops</v>
          </cell>
          <cell r="G2145" t="str">
            <v>Dan Watkins</v>
          </cell>
        </row>
        <row r="2146">
          <cell r="A2146">
            <v>53620</v>
          </cell>
          <cell r="B2146" t="str">
            <v>53620-RPS TRANSACTIONS TEAM</v>
          </cell>
          <cell r="C2146" t="str">
            <v>AM Operations</v>
          </cell>
          <cell r="D2146" t="str">
            <v>GIM Operation</v>
          </cell>
          <cell r="E2146" t="str">
            <v>RPS Core Ops</v>
          </cell>
          <cell r="F2146" t="str">
            <v>RPS Core Ops</v>
          </cell>
          <cell r="G2146" t="str">
            <v>Dan Watkins</v>
          </cell>
        </row>
        <row r="2147">
          <cell r="A2147">
            <v>53580</v>
          </cell>
          <cell r="B2147" t="str">
            <v>53580-RPS CASH RECEIPTS</v>
          </cell>
          <cell r="C2147" t="str">
            <v>AM Operations</v>
          </cell>
          <cell r="D2147" t="str">
            <v>GIM Operation</v>
          </cell>
          <cell r="E2147" t="str">
            <v>RPS Core Ops</v>
          </cell>
          <cell r="F2147" t="str">
            <v>RPS Core Ops</v>
          </cell>
          <cell r="G2147" t="str">
            <v>Dan Watkins</v>
          </cell>
        </row>
        <row r="2148">
          <cell r="A2148">
            <v>110965</v>
          </cell>
          <cell r="B2148" t="str">
            <v>110965-RPS TRANSACTIONS TEAM</v>
          </cell>
          <cell r="C2148" t="str">
            <v>AM Operations</v>
          </cell>
          <cell r="D2148" t="str">
            <v>GIM Operation</v>
          </cell>
          <cell r="E2148" t="str">
            <v>RPS Core Ops</v>
          </cell>
          <cell r="F2148" t="str">
            <v>RPS Core Ops</v>
          </cell>
          <cell r="G2148" t="str">
            <v>Dan Watkins</v>
          </cell>
        </row>
        <row r="2149">
          <cell r="A2149">
            <v>110953</v>
          </cell>
          <cell r="B2149" t="str">
            <v>110953-RPS CASH RECEIPTS</v>
          </cell>
          <cell r="C2149" t="str">
            <v>AM Operations</v>
          </cell>
          <cell r="D2149" t="str">
            <v>GIM Operation</v>
          </cell>
          <cell r="E2149" t="str">
            <v>RPS Core Ops</v>
          </cell>
          <cell r="F2149" t="str">
            <v>RPS Core Ops</v>
          </cell>
          <cell r="G2149" t="str">
            <v>Dan Watkins</v>
          </cell>
        </row>
        <row r="2150">
          <cell r="A2150">
            <v>97611</v>
          </cell>
          <cell r="B2150" t="str">
            <v>97611-F KOREA OPERATIONS</v>
          </cell>
          <cell r="C2150" t="str">
            <v>AM Operations</v>
          </cell>
          <cell r="D2150" t="str">
            <v>GIM Operation</v>
          </cell>
          <cell r="E2150" t="str">
            <v>IM Asia ex Japan Ops</v>
          </cell>
          <cell r="F2150" t="str">
            <v>IM Asia ex Japan Ops</v>
          </cell>
          <cell r="G2150" t="str">
            <v>Dan Watkins</v>
          </cell>
        </row>
        <row r="2151">
          <cell r="A2151">
            <v>409765</v>
          </cell>
          <cell r="B2151" t="str">
            <v>409765-F KOREA OPERATIONS-4663952</v>
          </cell>
          <cell r="C2151" t="str">
            <v>AM Operations</v>
          </cell>
          <cell r="D2151" t="str">
            <v>GIM Operation</v>
          </cell>
          <cell r="E2151" t="str">
            <v>IM Asia ex Japan Ops</v>
          </cell>
          <cell r="F2151" t="str">
            <v>IM Asia ex Japan Ops</v>
          </cell>
          <cell r="G2151" t="str">
            <v>Dan Watkins</v>
          </cell>
        </row>
        <row r="2152">
          <cell r="A2152">
            <v>409638</v>
          </cell>
          <cell r="B2152" t="str">
            <v>409638-F KOREA OPERATIONS-44613</v>
          </cell>
          <cell r="C2152" t="str">
            <v>AM Operations</v>
          </cell>
          <cell r="D2152" t="str">
            <v>GIM Operation</v>
          </cell>
          <cell r="E2152" t="str">
            <v>IM Asia ex Japan Ops</v>
          </cell>
          <cell r="F2152" t="str">
            <v>IM Asia ex Japan Ops</v>
          </cell>
          <cell r="G2152" t="str">
            <v>Dan Watkins</v>
          </cell>
        </row>
        <row r="2153">
          <cell r="A2153">
            <v>97619</v>
          </cell>
          <cell r="B2153" t="str">
            <v>97619-F IND FUND ADM</v>
          </cell>
          <cell r="C2153" t="str">
            <v>AM Operations</v>
          </cell>
          <cell r="D2153" t="str">
            <v>GIM Operation</v>
          </cell>
          <cell r="E2153" t="str">
            <v>IM Asia ex Japan Ops</v>
          </cell>
          <cell r="F2153" t="str">
            <v>IM Asia ex Japan Ops</v>
          </cell>
          <cell r="G2153" t="str">
            <v>Dan Watkins</v>
          </cell>
        </row>
        <row r="2154">
          <cell r="A2154">
            <v>61755</v>
          </cell>
          <cell r="B2154" t="str">
            <v>61755-F IND TRANSFER AGENCY</v>
          </cell>
          <cell r="C2154" t="str">
            <v>AM Operations</v>
          </cell>
          <cell r="D2154" t="str">
            <v>GIM Operation</v>
          </cell>
          <cell r="E2154" t="str">
            <v>IM Asia ex Japan Ops</v>
          </cell>
          <cell r="F2154" t="str">
            <v>IM Asia ex Japan Ops</v>
          </cell>
          <cell r="G2154" t="str">
            <v>Dan Watkins</v>
          </cell>
        </row>
        <row r="2155">
          <cell r="A2155">
            <v>417073</v>
          </cell>
          <cell r="B2155" t="str">
            <v>417073-F IND FUND ADM-4613304</v>
          </cell>
          <cell r="C2155" t="str">
            <v>AM Operations</v>
          </cell>
          <cell r="D2155" t="str">
            <v>GIM Operation</v>
          </cell>
          <cell r="E2155" t="str">
            <v>IM Asia ex Japan Ops</v>
          </cell>
          <cell r="F2155" t="str">
            <v>IM Asia ex Japan Ops</v>
          </cell>
          <cell r="G2155" t="str">
            <v>Dan Watkins</v>
          </cell>
        </row>
        <row r="2156">
          <cell r="A2156">
            <v>417068</v>
          </cell>
          <cell r="B2156" t="str">
            <v>417068-F IND TRANSFER AGENCY-4613304</v>
          </cell>
          <cell r="C2156" t="str">
            <v>AM Operations</v>
          </cell>
          <cell r="D2156" t="str">
            <v>GIM Operation</v>
          </cell>
          <cell r="E2156" t="str">
            <v>IM Asia ex Japan Ops</v>
          </cell>
          <cell r="F2156" t="str">
            <v>IM Asia ex Japan Ops</v>
          </cell>
          <cell r="G2156" t="str">
            <v>Dan Watkins</v>
          </cell>
        </row>
        <row r="2157">
          <cell r="A2157">
            <v>411542</v>
          </cell>
          <cell r="B2157" t="str">
            <v>411542-F IND FUND ADM-44288</v>
          </cell>
          <cell r="C2157" t="str">
            <v>AM Operations</v>
          </cell>
          <cell r="D2157" t="str">
            <v>GIM Operation</v>
          </cell>
          <cell r="E2157" t="str">
            <v>IM Asia ex Japan Ops</v>
          </cell>
          <cell r="F2157" t="str">
            <v>IM Asia ex Japan Ops</v>
          </cell>
          <cell r="G2157" t="str">
            <v>Dan Watkins</v>
          </cell>
        </row>
        <row r="2158">
          <cell r="A2158">
            <v>411537</v>
          </cell>
          <cell r="B2158" t="str">
            <v>411537-F IND TRANSFER AGENCY-44288</v>
          </cell>
          <cell r="C2158" t="str">
            <v>AM Operations</v>
          </cell>
          <cell r="D2158" t="str">
            <v>GIM Operation</v>
          </cell>
          <cell r="E2158" t="str">
            <v>IM Asia ex Japan Ops</v>
          </cell>
          <cell r="F2158" t="str">
            <v>IM Asia ex Japan Ops</v>
          </cell>
          <cell r="G2158" t="str">
            <v>Dan Watkins</v>
          </cell>
        </row>
        <row r="2159">
          <cell r="A2159">
            <v>29631</v>
          </cell>
          <cell r="B2159" t="str">
            <v>29631-F IND FUND ADMIN</v>
          </cell>
          <cell r="C2159" t="str">
            <v>AM Operations</v>
          </cell>
          <cell r="D2159" t="str">
            <v>GIM Operation</v>
          </cell>
          <cell r="E2159" t="str">
            <v>IM Asia ex Japan Ops</v>
          </cell>
          <cell r="F2159" t="str">
            <v>IM Asia ex Japan Ops</v>
          </cell>
          <cell r="G2159" t="str">
            <v>Dan Watkins</v>
          </cell>
        </row>
        <row r="2160">
          <cell r="A2160">
            <v>409169</v>
          </cell>
          <cell r="B2160" t="str">
            <v>409169-F SG FND ADMIN - 44614</v>
          </cell>
          <cell r="C2160" t="str">
            <v>AM Operations</v>
          </cell>
          <cell r="D2160" t="str">
            <v>GIM Operation</v>
          </cell>
          <cell r="E2160" t="str">
            <v>IM Asia ex Japan Ops</v>
          </cell>
          <cell r="F2160" t="str">
            <v>IM Asia ex Japan Ops</v>
          </cell>
          <cell r="G2160" t="str">
            <v>Dan Watkins</v>
          </cell>
        </row>
        <row r="2161">
          <cell r="A2161">
            <v>408987</v>
          </cell>
          <cell r="B2161" t="str">
            <v>408987-F SG FND ADMIN - 44596</v>
          </cell>
          <cell r="C2161" t="str">
            <v>AM Operations</v>
          </cell>
          <cell r="D2161" t="str">
            <v>GIM Operation</v>
          </cell>
          <cell r="E2161" t="str">
            <v>IM Asia ex Japan Ops</v>
          </cell>
          <cell r="F2161" t="str">
            <v>IM Asia ex Japan Ops</v>
          </cell>
          <cell r="G2161" t="str">
            <v>Dan Watkins</v>
          </cell>
        </row>
        <row r="2162">
          <cell r="A2162">
            <v>27796</v>
          </cell>
          <cell r="B2162" t="str">
            <v>27796-F SG FND ADMIN</v>
          </cell>
          <cell r="C2162" t="str">
            <v>AM Operations</v>
          </cell>
          <cell r="D2162" t="str">
            <v>GIM Operation</v>
          </cell>
          <cell r="E2162" t="str">
            <v>IM Asia ex Japan Ops</v>
          </cell>
          <cell r="F2162" t="str">
            <v>IM Asia ex Japan Ops</v>
          </cell>
          <cell r="G2162" t="str">
            <v>Dan Watkins</v>
          </cell>
        </row>
        <row r="2163">
          <cell r="A2163">
            <v>107214</v>
          </cell>
          <cell r="B2163" t="str">
            <v>107214-F SG FND ADMIN</v>
          </cell>
          <cell r="C2163" t="str">
            <v>AM Operations</v>
          </cell>
          <cell r="D2163" t="str">
            <v>GIM Operation</v>
          </cell>
          <cell r="E2163" t="str">
            <v>IM Asia ex Japan Ops</v>
          </cell>
          <cell r="F2163" t="str">
            <v>IM Asia ex Japan Ops</v>
          </cell>
          <cell r="G2163" t="str">
            <v>Dan Watkins</v>
          </cell>
        </row>
        <row r="2164">
          <cell r="A2164">
            <v>425593</v>
          </cell>
          <cell r="B2164" t="str">
            <v>425593-24404-TW T AND O MGT-44617</v>
          </cell>
          <cell r="C2164" t="str">
            <v>AM Operations</v>
          </cell>
          <cell r="D2164" t="str">
            <v>GIM Operation</v>
          </cell>
          <cell r="E2164" t="str">
            <v>IM Asia ex Japan Ops</v>
          </cell>
          <cell r="F2164" t="str">
            <v>IM Asia ex Japan Ops</v>
          </cell>
          <cell r="G2164" t="str">
            <v>Dan Watkins</v>
          </cell>
        </row>
        <row r="2165">
          <cell r="A2165">
            <v>425592</v>
          </cell>
          <cell r="B2165" t="str">
            <v>425592-24404-TW T AND O MGT-44616</v>
          </cell>
          <cell r="C2165" t="str">
            <v>AM Operations</v>
          </cell>
          <cell r="D2165" t="str">
            <v>GIM Operation</v>
          </cell>
          <cell r="E2165" t="str">
            <v>IM Asia ex Japan Ops</v>
          </cell>
          <cell r="F2165" t="str">
            <v>IM Asia ex Japan Ops</v>
          </cell>
          <cell r="G2165" t="str">
            <v>Dan Watkins</v>
          </cell>
        </row>
        <row r="2166">
          <cell r="A2166">
            <v>425591</v>
          </cell>
          <cell r="B2166" t="str">
            <v>425591-24404-TW T AND O MGT-44615</v>
          </cell>
          <cell r="C2166" t="str">
            <v>AM Operations</v>
          </cell>
          <cell r="D2166" t="str">
            <v>GIM Operation</v>
          </cell>
          <cell r="E2166" t="str">
            <v>IM Asia ex Japan Ops</v>
          </cell>
          <cell r="F2166" t="str">
            <v>IM Asia ex Japan Ops</v>
          </cell>
          <cell r="G2166" t="str">
            <v>Dan Watkins</v>
          </cell>
        </row>
        <row r="2167">
          <cell r="A2167">
            <v>415441</v>
          </cell>
          <cell r="B2167" t="str">
            <v>415441-F TW FND OPERATION</v>
          </cell>
          <cell r="C2167" t="str">
            <v>AM Operations</v>
          </cell>
          <cell r="D2167" t="str">
            <v>GIM Operation</v>
          </cell>
          <cell r="E2167" t="str">
            <v>IM Asia ex Japan Ops</v>
          </cell>
          <cell r="F2167" t="str">
            <v>IM Asia ex Japan Ops</v>
          </cell>
          <cell r="G2167" t="str">
            <v>Dan Watkins</v>
          </cell>
        </row>
        <row r="2168">
          <cell r="A2168">
            <v>409493</v>
          </cell>
          <cell r="B2168" t="str">
            <v>409493-F TW SECURITIES SETTLEMENT-44617</v>
          </cell>
          <cell r="C2168" t="str">
            <v>AM Operations</v>
          </cell>
          <cell r="D2168" t="str">
            <v>GIM Operation</v>
          </cell>
          <cell r="E2168" t="str">
            <v>IM Asia ex Japan Ops</v>
          </cell>
          <cell r="F2168" t="str">
            <v>IM Asia ex Japan Ops</v>
          </cell>
          <cell r="G2168" t="str">
            <v>Dan Watkins</v>
          </cell>
        </row>
        <row r="2169">
          <cell r="A2169">
            <v>409492</v>
          </cell>
          <cell r="B2169" t="str">
            <v>409492-F TW SECURITIES SETTLEMENT-44616</v>
          </cell>
          <cell r="C2169" t="str">
            <v>AM Operations</v>
          </cell>
          <cell r="D2169" t="str">
            <v>GIM Operation</v>
          </cell>
          <cell r="E2169" t="str">
            <v>IM Asia ex Japan Ops</v>
          </cell>
          <cell r="F2169" t="str">
            <v>IM Asia ex Japan Ops</v>
          </cell>
          <cell r="G2169" t="str">
            <v>Dan Watkins</v>
          </cell>
        </row>
        <row r="2170">
          <cell r="A2170">
            <v>409491</v>
          </cell>
          <cell r="B2170" t="str">
            <v>409491-F TW SECURITIES SETTLEMENT-44615</v>
          </cell>
          <cell r="C2170" t="str">
            <v>AM Operations</v>
          </cell>
          <cell r="D2170" t="str">
            <v>GIM Operation</v>
          </cell>
          <cell r="E2170" t="str">
            <v>IM Asia ex Japan Ops</v>
          </cell>
          <cell r="F2170" t="str">
            <v>IM Asia ex Japan Ops</v>
          </cell>
          <cell r="G2170" t="str">
            <v>Dan Watkins</v>
          </cell>
        </row>
        <row r="2171">
          <cell r="A2171">
            <v>409490</v>
          </cell>
          <cell r="B2171" t="str">
            <v>409490-F TW FND ACCOUNTING-44617</v>
          </cell>
          <cell r="C2171" t="str">
            <v>AM Operations</v>
          </cell>
          <cell r="D2171" t="str">
            <v>GIM Operation</v>
          </cell>
          <cell r="E2171" t="str">
            <v>IM Asia ex Japan Ops</v>
          </cell>
          <cell r="F2171" t="str">
            <v>IM Asia ex Japan Ops</v>
          </cell>
          <cell r="G2171" t="str">
            <v>Dan Watkins</v>
          </cell>
        </row>
        <row r="2172">
          <cell r="A2172">
            <v>409489</v>
          </cell>
          <cell r="B2172" t="str">
            <v>409489-F TW FND ACCOUNTING-44616</v>
          </cell>
          <cell r="C2172" t="str">
            <v>AM Operations</v>
          </cell>
          <cell r="D2172" t="str">
            <v>GIM Operation</v>
          </cell>
          <cell r="E2172" t="str">
            <v>IM Asia ex Japan Ops</v>
          </cell>
          <cell r="F2172" t="str">
            <v>IM Asia ex Japan Ops</v>
          </cell>
          <cell r="G2172" t="str">
            <v>Dan Watkins</v>
          </cell>
        </row>
        <row r="2173">
          <cell r="A2173">
            <v>409488</v>
          </cell>
          <cell r="B2173" t="str">
            <v>409488-F TW FND ACCOUNTING-44615</v>
          </cell>
          <cell r="C2173" t="str">
            <v>AM Operations</v>
          </cell>
          <cell r="D2173" t="str">
            <v>GIM Operation</v>
          </cell>
          <cell r="E2173" t="str">
            <v>IM Asia ex Japan Ops</v>
          </cell>
          <cell r="F2173" t="str">
            <v>IM Asia ex Japan Ops</v>
          </cell>
          <cell r="G2173" t="str">
            <v>Dan Watkins</v>
          </cell>
        </row>
        <row r="2174">
          <cell r="A2174">
            <v>409487</v>
          </cell>
          <cell r="B2174" t="str">
            <v>409487-F TW TRANSFER AGENCY-44617</v>
          </cell>
          <cell r="C2174" t="str">
            <v>AM Operations</v>
          </cell>
          <cell r="D2174" t="str">
            <v>GIM Operation</v>
          </cell>
          <cell r="E2174" t="str">
            <v>IM Asia ex Japan Ops</v>
          </cell>
          <cell r="F2174" t="str">
            <v>IM Asia ex Japan Ops</v>
          </cell>
          <cell r="G2174" t="str">
            <v>Dan Watkins</v>
          </cell>
        </row>
        <row r="2175">
          <cell r="A2175">
            <v>409486</v>
          </cell>
          <cell r="B2175" t="str">
            <v>409486-F TW TRANSFER AGENCY-44616</v>
          </cell>
          <cell r="C2175" t="str">
            <v>AM Operations</v>
          </cell>
          <cell r="D2175" t="str">
            <v>GIM Operation</v>
          </cell>
          <cell r="E2175" t="str">
            <v>IM Asia ex Japan Ops</v>
          </cell>
          <cell r="F2175" t="str">
            <v>IM Asia ex Japan Ops</v>
          </cell>
          <cell r="G2175" t="str">
            <v>Dan Watkins</v>
          </cell>
        </row>
        <row r="2176">
          <cell r="A2176">
            <v>409485</v>
          </cell>
          <cell r="B2176" t="str">
            <v>409485-F TW TRANSFER AGENCY-44615</v>
          </cell>
          <cell r="C2176" t="str">
            <v>AM Operations</v>
          </cell>
          <cell r="D2176" t="str">
            <v>GIM Operation</v>
          </cell>
          <cell r="E2176" t="str">
            <v>IM Asia ex Japan Ops</v>
          </cell>
          <cell r="F2176" t="str">
            <v>IM Asia ex Japan Ops</v>
          </cell>
          <cell r="G2176" t="str">
            <v>Dan Watkins</v>
          </cell>
        </row>
        <row r="2177">
          <cell r="A2177">
            <v>409484</v>
          </cell>
          <cell r="B2177" t="str">
            <v>409484-F TW SECURITIES OPERATION-44617</v>
          </cell>
          <cell r="C2177" t="str">
            <v>AM Operations</v>
          </cell>
          <cell r="D2177" t="str">
            <v>GIM Operation</v>
          </cell>
          <cell r="E2177" t="str">
            <v>IM Asia ex Japan Ops</v>
          </cell>
          <cell r="F2177" t="str">
            <v>IM Asia ex Japan Ops</v>
          </cell>
          <cell r="G2177" t="str">
            <v>Dan Watkins</v>
          </cell>
        </row>
        <row r="2178">
          <cell r="A2178">
            <v>409483</v>
          </cell>
          <cell r="B2178" t="str">
            <v>409483-F TW SECURITIES OPERATION-44616</v>
          </cell>
          <cell r="C2178" t="str">
            <v>AM Operations</v>
          </cell>
          <cell r="D2178" t="str">
            <v>GIM Operation</v>
          </cell>
          <cell r="E2178" t="str">
            <v>IM Asia ex Japan Ops</v>
          </cell>
          <cell r="F2178" t="str">
            <v>IM Asia ex Japan Ops</v>
          </cell>
          <cell r="G2178" t="str">
            <v>Dan Watkins</v>
          </cell>
        </row>
        <row r="2179">
          <cell r="A2179">
            <v>409482</v>
          </cell>
          <cell r="B2179" t="str">
            <v>409482-F TW SECURITIES OPERATION-44615</v>
          </cell>
          <cell r="C2179" t="str">
            <v>AM Operations</v>
          </cell>
          <cell r="D2179" t="str">
            <v>GIM Operation</v>
          </cell>
          <cell r="E2179" t="str">
            <v>IM Asia ex Japan Ops</v>
          </cell>
          <cell r="F2179" t="str">
            <v>IM Asia ex Japan Ops</v>
          </cell>
          <cell r="G2179" t="str">
            <v>Dan Watkins</v>
          </cell>
        </row>
        <row r="2180">
          <cell r="A2180">
            <v>34353</v>
          </cell>
          <cell r="B2180" t="str">
            <v>34353-F TW SECURITIES SETTLEMENT</v>
          </cell>
          <cell r="C2180" t="str">
            <v>AM Operations</v>
          </cell>
          <cell r="D2180" t="str">
            <v>GIM Operation</v>
          </cell>
          <cell r="E2180" t="str">
            <v>IM Asia ex Japan Ops</v>
          </cell>
          <cell r="F2180" t="str">
            <v>IM Asia ex Japan Ops</v>
          </cell>
          <cell r="G2180" t="str">
            <v>Dan Watkins</v>
          </cell>
        </row>
        <row r="2181">
          <cell r="A2181">
            <v>27676</v>
          </cell>
          <cell r="B2181" t="str">
            <v>27676-F TW FND OPERATION</v>
          </cell>
          <cell r="C2181" t="str">
            <v>AM Operations</v>
          </cell>
          <cell r="D2181" t="str">
            <v>GIM Operation</v>
          </cell>
          <cell r="E2181" t="str">
            <v>IM Asia ex Japan Ops</v>
          </cell>
          <cell r="F2181" t="str">
            <v>IM Asia ex Japan Ops</v>
          </cell>
          <cell r="G2181" t="str">
            <v>Dan Watkins</v>
          </cell>
        </row>
        <row r="2182">
          <cell r="A2182">
            <v>27674</v>
          </cell>
          <cell r="B2182" t="str">
            <v>27674-F TW TRANSFER AGENCY</v>
          </cell>
          <cell r="C2182" t="str">
            <v>AM Operations</v>
          </cell>
          <cell r="D2182" t="str">
            <v>GIM Operation</v>
          </cell>
          <cell r="E2182" t="str">
            <v>IM Asia ex Japan Ops</v>
          </cell>
          <cell r="F2182" t="str">
            <v>IM Asia ex Japan Ops</v>
          </cell>
          <cell r="G2182" t="str">
            <v>Dan Watkins</v>
          </cell>
        </row>
        <row r="2183">
          <cell r="A2183">
            <v>27596</v>
          </cell>
          <cell r="B2183" t="str">
            <v>27596-F TW FND VALUATION</v>
          </cell>
          <cell r="C2183" t="str">
            <v>AM Operations</v>
          </cell>
          <cell r="D2183" t="str">
            <v>GIM Operation</v>
          </cell>
          <cell r="E2183" t="str">
            <v>IM Asia ex Japan Ops</v>
          </cell>
          <cell r="F2183" t="str">
            <v>IM Asia ex Japan Ops</v>
          </cell>
          <cell r="G2183" t="str">
            <v>Dan Watkins</v>
          </cell>
        </row>
        <row r="2184">
          <cell r="A2184">
            <v>24404</v>
          </cell>
          <cell r="B2184" t="str">
            <v>24404-24404-TW T&amp;O MGT</v>
          </cell>
          <cell r="C2184" t="str">
            <v>AM Operations</v>
          </cell>
          <cell r="D2184" t="str">
            <v>GIM Operation</v>
          </cell>
          <cell r="E2184" t="str">
            <v>IM Asia ex Japan Ops</v>
          </cell>
          <cell r="F2184" t="str">
            <v>IM Asia ex Japan Ops</v>
          </cell>
          <cell r="G2184" t="str">
            <v>Dan Watkins</v>
          </cell>
        </row>
        <row r="2185">
          <cell r="A2185">
            <v>108015</v>
          </cell>
          <cell r="B2185" t="str">
            <v>108015-F TW SECURITIES SETTLEMENT</v>
          </cell>
          <cell r="C2185" t="str">
            <v>AM Operations</v>
          </cell>
          <cell r="D2185" t="str">
            <v>GIM Operation</v>
          </cell>
          <cell r="E2185" t="str">
            <v>IM Asia ex Japan Ops</v>
          </cell>
          <cell r="F2185" t="str">
            <v>IM Asia ex Japan Ops</v>
          </cell>
          <cell r="G2185" t="str">
            <v>Dan Watkins</v>
          </cell>
        </row>
        <row r="2186">
          <cell r="A2186">
            <v>455753</v>
          </cell>
          <cell r="B2186" t="str">
            <v>455753-UT OPERATIONS (JPMFAL)</v>
          </cell>
          <cell r="C2186" t="str">
            <v>AM Operations</v>
          </cell>
          <cell r="D2186" t="str">
            <v>GIM Operation</v>
          </cell>
          <cell r="E2186" t="str">
            <v>IM Asia ex Japan Ops</v>
          </cell>
          <cell r="F2186" t="str">
            <v>IM Asia ex Japan Ops</v>
          </cell>
          <cell r="G2186" t="str">
            <v>Dan Watkins</v>
          </cell>
        </row>
        <row r="2187">
          <cell r="A2187">
            <v>409598</v>
          </cell>
          <cell r="B2187" t="str">
            <v>409598-F HK TRADE SUPP-44613</v>
          </cell>
          <cell r="C2187" t="str">
            <v>AM Operations</v>
          </cell>
          <cell r="D2187" t="str">
            <v>GIM Operation</v>
          </cell>
          <cell r="E2187" t="str">
            <v>IM Asia ex Japan Ops</v>
          </cell>
          <cell r="F2187" t="str">
            <v>IM Asia ex Japan Ops</v>
          </cell>
          <cell r="G2187" t="str">
            <v>Dan Watkins</v>
          </cell>
        </row>
        <row r="2188">
          <cell r="A2188">
            <v>409594</v>
          </cell>
          <cell r="B2188" t="str">
            <v>409594-F HK UT OPS-44613</v>
          </cell>
          <cell r="C2188" t="str">
            <v>AM Operations</v>
          </cell>
          <cell r="D2188" t="str">
            <v>GIM Operation</v>
          </cell>
          <cell r="E2188" t="str">
            <v>IM Asia ex Japan Ops</v>
          </cell>
          <cell r="F2188" t="str">
            <v>IM Asia ex Japan Ops</v>
          </cell>
          <cell r="G2188" t="str">
            <v>Dan Watkins</v>
          </cell>
        </row>
        <row r="2189">
          <cell r="A2189">
            <v>409576</v>
          </cell>
          <cell r="B2189" t="str">
            <v>409576-AM OPERATIONS ASIA PACIFIC</v>
          </cell>
          <cell r="C2189" t="str">
            <v>AM Operations</v>
          </cell>
          <cell r="D2189" t="str">
            <v>GIM Operation</v>
          </cell>
          <cell r="E2189" t="str">
            <v>IM Asia ex Japan Ops</v>
          </cell>
          <cell r="F2189" t="str">
            <v>IM Asia ex Japan Ops</v>
          </cell>
          <cell r="G2189" t="str">
            <v>Dan Watkins</v>
          </cell>
        </row>
        <row r="2190">
          <cell r="A2190">
            <v>409568</v>
          </cell>
          <cell r="B2190" t="str">
            <v>409568-CLIENT SERVICES-44613</v>
          </cell>
          <cell r="C2190" t="str">
            <v>AM Operations</v>
          </cell>
          <cell r="D2190" t="str">
            <v>GIM Operation</v>
          </cell>
          <cell r="E2190" t="str">
            <v>IM Asia ex Japan Ops</v>
          </cell>
          <cell r="F2190" t="str">
            <v>IM Asia ex Japan Ops</v>
          </cell>
          <cell r="G2190" t="str">
            <v>Dan Watkins</v>
          </cell>
        </row>
        <row r="2191">
          <cell r="A2191">
            <v>409566</v>
          </cell>
          <cell r="B2191" t="str">
            <v>409566-CLIENT SERVICES/30055-19928-44613</v>
          </cell>
          <cell r="C2191" t="str">
            <v>AM Operations</v>
          </cell>
          <cell r="D2191" t="str">
            <v>GIM Operation</v>
          </cell>
          <cell r="E2191" t="str">
            <v>IM Asia ex Japan Ops</v>
          </cell>
          <cell r="F2191" t="str">
            <v>IM Asia ex Japan Ops</v>
          </cell>
          <cell r="G2191" t="str">
            <v>Dan Watkins</v>
          </cell>
        </row>
        <row r="2192">
          <cell r="A2192">
            <v>409564</v>
          </cell>
          <cell r="B2192" t="str">
            <v>409564-F HK UT OPS/30055-27272-44613</v>
          </cell>
          <cell r="C2192" t="str">
            <v>AM Operations</v>
          </cell>
          <cell r="D2192" t="str">
            <v>GIM Operation</v>
          </cell>
          <cell r="E2192" t="str">
            <v>IM Asia ex Japan Ops</v>
          </cell>
          <cell r="F2192" t="str">
            <v>IM Asia ex Japan Ops</v>
          </cell>
          <cell r="G2192" t="str">
            <v>Dan Watkins</v>
          </cell>
        </row>
        <row r="2193">
          <cell r="A2193">
            <v>361444</v>
          </cell>
          <cell r="B2193" t="str">
            <v>361444-CLIENT SERVICES-44613</v>
          </cell>
          <cell r="C2193" t="str">
            <v>AM Operations</v>
          </cell>
          <cell r="D2193" t="str">
            <v>GIM Operation</v>
          </cell>
          <cell r="E2193" t="str">
            <v>IM Asia ex Japan Ops</v>
          </cell>
          <cell r="F2193" t="str">
            <v>IM Asia ex Japan Ops</v>
          </cell>
          <cell r="G2193" t="str">
            <v>Dan Watkins</v>
          </cell>
        </row>
        <row r="2194">
          <cell r="A2194">
            <v>27318</v>
          </cell>
          <cell r="B2194" t="str">
            <v>27318-F HK TRADE SUPP</v>
          </cell>
          <cell r="C2194" t="str">
            <v>AM Operations</v>
          </cell>
          <cell r="D2194" t="str">
            <v>GIM Operation</v>
          </cell>
          <cell r="E2194" t="str">
            <v>IM Asia ex Japan Ops</v>
          </cell>
          <cell r="F2194" t="str">
            <v>IM Asia ex Japan Ops</v>
          </cell>
          <cell r="G2194" t="str">
            <v>Dan Watkins</v>
          </cell>
        </row>
        <row r="2195">
          <cell r="A2195">
            <v>27272</v>
          </cell>
          <cell r="B2195" t="str">
            <v>27272-F HK UT OPS</v>
          </cell>
          <cell r="C2195" t="str">
            <v>AM Operations</v>
          </cell>
          <cell r="D2195" t="str">
            <v>GIM Operation</v>
          </cell>
          <cell r="E2195" t="str">
            <v>IM Asia ex Japan Ops</v>
          </cell>
          <cell r="F2195" t="str">
            <v>IM Asia ex Japan Ops</v>
          </cell>
          <cell r="G2195" t="str">
            <v>Dan Watkins</v>
          </cell>
        </row>
        <row r="2196">
          <cell r="A2196">
            <v>24406</v>
          </cell>
          <cell r="B2196" t="str">
            <v>24406-AM OPERATIONS ASIA EX JAPAN-MGMT</v>
          </cell>
          <cell r="C2196" t="str">
            <v>AM Operations</v>
          </cell>
          <cell r="D2196" t="str">
            <v>GIM Operation</v>
          </cell>
          <cell r="E2196" t="str">
            <v>IM Asia ex Japan Ops</v>
          </cell>
          <cell r="F2196" t="str">
            <v>IM Asia ex Japan Ops</v>
          </cell>
          <cell r="G2196" t="str">
            <v>Dan Watkins</v>
          </cell>
        </row>
        <row r="2197">
          <cell r="A2197">
            <v>19928</v>
          </cell>
          <cell r="B2197" t="str">
            <v>19928-CLIENT SERVICES</v>
          </cell>
          <cell r="C2197" t="str">
            <v>AM Operations</v>
          </cell>
          <cell r="D2197" t="str">
            <v>GIM Operation</v>
          </cell>
          <cell r="E2197" t="str">
            <v>IM Asia ex Japan Ops</v>
          </cell>
          <cell r="F2197" t="str">
            <v>IM Asia ex Japan Ops</v>
          </cell>
          <cell r="G2197" t="str">
            <v>Dan Watkins</v>
          </cell>
        </row>
        <row r="2198">
          <cell r="A2198">
            <v>17083</v>
          </cell>
          <cell r="B2198" t="str">
            <v>17083-CLIENT SERVICES/30055-19928</v>
          </cell>
          <cell r="C2198" t="str">
            <v>AM Operations</v>
          </cell>
          <cell r="D2198" t="str">
            <v>GIM Operation</v>
          </cell>
          <cell r="E2198" t="str">
            <v>IM Asia ex Japan Ops</v>
          </cell>
          <cell r="F2198" t="str">
            <v>IM Asia ex Japan Ops</v>
          </cell>
          <cell r="G2198" t="str">
            <v>Dan Watkins</v>
          </cell>
        </row>
        <row r="2199">
          <cell r="A2199">
            <v>17067</v>
          </cell>
          <cell r="B2199" t="str">
            <v>17067-F HK UT OPS/30055-27272</v>
          </cell>
          <cell r="C2199" t="str">
            <v>AM Operations</v>
          </cell>
          <cell r="D2199" t="str">
            <v>GIM Operation</v>
          </cell>
          <cell r="E2199" t="str">
            <v>IM Asia ex Japan Ops</v>
          </cell>
          <cell r="F2199" t="str">
            <v>IM Asia ex Japan Ops</v>
          </cell>
          <cell r="G2199" t="str">
            <v>Dan Watkins</v>
          </cell>
        </row>
        <row r="2200">
          <cell r="A2200">
            <v>163342</v>
          </cell>
          <cell r="B2200" t="str">
            <v>163342-UT OPERATIONS (JPMFAL)</v>
          </cell>
          <cell r="C2200" t="str">
            <v>AM Operations</v>
          </cell>
          <cell r="D2200" t="str">
            <v>GIM Operation</v>
          </cell>
          <cell r="E2200" t="str">
            <v>IM Asia ex Japan Ops</v>
          </cell>
          <cell r="F2200" t="str">
            <v>IM Asia ex Japan Ops</v>
          </cell>
          <cell r="G2200" t="str">
            <v>Dan Watkins</v>
          </cell>
        </row>
        <row r="2201">
          <cell r="A2201">
            <v>161252</v>
          </cell>
          <cell r="B2201" t="str">
            <v>161252-AM OPERATIONS ASIA PACIFIC</v>
          </cell>
          <cell r="C2201" t="str">
            <v>AM Operations</v>
          </cell>
          <cell r="D2201" t="str">
            <v>GIM Operation</v>
          </cell>
          <cell r="E2201" t="str">
            <v>IM Asia ex Japan Ops</v>
          </cell>
          <cell r="F2201" t="str">
            <v>IM Asia ex Japan Ops</v>
          </cell>
          <cell r="G2201" t="str">
            <v>Dan Watkins</v>
          </cell>
        </row>
        <row r="2202">
          <cell r="A2202">
            <v>130303</v>
          </cell>
          <cell r="B2202" t="str">
            <v>130303-ASIA OPS STRATEGIC MANAGEMENT 44613</v>
          </cell>
          <cell r="C2202" t="str">
            <v>AM Operations</v>
          </cell>
          <cell r="D2202" t="str">
            <v>GIM Operation</v>
          </cell>
          <cell r="E2202" t="str">
            <v>IM Asia ex Japan Ops</v>
          </cell>
          <cell r="F2202" t="str">
            <v>IM Asia ex Japan Ops</v>
          </cell>
          <cell r="G2202" t="str">
            <v>Dan Watkins</v>
          </cell>
        </row>
        <row r="2203">
          <cell r="A2203">
            <v>130154</v>
          </cell>
          <cell r="B2203" t="str">
            <v>130154-ASIA OPS STRATEGIC MANAGEMENT 44613</v>
          </cell>
          <cell r="C2203" t="str">
            <v>AM Operations</v>
          </cell>
          <cell r="D2203" t="str">
            <v>GIM Operation</v>
          </cell>
          <cell r="E2203" t="str">
            <v>IM Asia ex Japan Ops</v>
          </cell>
          <cell r="F2203" t="str">
            <v>IM Asia ex Japan Ops</v>
          </cell>
          <cell r="G2203" t="str">
            <v>Dan Watkins</v>
          </cell>
        </row>
        <row r="2204">
          <cell r="A2204">
            <v>106183</v>
          </cell>
          <cell r="B2204" t="str">
            <v>106183-CLIENT SERVICES</v>
          </cell>
          <cell r="C2204" t="str">
            <v>AM Operations</v>
          </cell>
          <cell r="D2204" t="str">
            <v>GIM Operation</v>
          </cell>
          <cell r="E2204" t="str">
            <v>IM Asia ex Japan Ops</v>
          </cell>
          <cell r="F2204" t="str">
            <v>IM Asia ex Japan Ops</v>
          </cell>
          <cell r="G2204" t="str">
            <v>Dan Watkins</v>
          </cell>
        </row>
        <row r="2205">
          <cell r="A2205">
            <v>158828</v>
          </cell>
          <cell r="B2205" t="str">
            <v>158828-OPERATIONS SUPPORT - 0308</v>
          </cell>
          <cell r="C2205" t="str">
            <v>AM Operations</v>
          </cell>
          <cell r="D2205" t="str">
            <v>GIM Operation</v>
          </cell>
          <cell r="E2205" t="str">
            <v>IM Asia ex Japan Ops</v>
          </cell>
          <cell r="F2205" t="str">
            <v>IM Asia ex Japan Ops</v>
          </cell>
          <cell r="G2205" t="str">
            <v>Dan Watkins</v>
          </cell>
        </row>
        <row r="2206">
          <cell r="A2206">
            <v>158827</v>
          </cell>
          <cell r="B2206" t="str">
            <v>158827-OPERATIONS SUPPORT - 2371</v>
          </cell>
          <cell r="C2206" t="str">
            <v>AM Operations</v>
          </cell>
          <cell r="D2206" t="str">
            <v>GIM Operation</v>
          </cell>
          <cell r="E2206" t="str">
            <v>IM Asia ex Japan Ops</v>
          </cell>
          <cell r="F2206" t="str">
            <v>IM Asia ex Japan Ops</v>
          </cell>
          <cell r="G2206" t="str">
            <v>Dan Watkins</v>
          </cell>
        </row>
        <row r="2207">
          <cell r="A2207">
            <v>14940</v>
          </cell>
          <cell r="B2207" t="str">
            <v>14940-IM TECH PMO - JAPAN</v>
          </cell>
          <cell r="C2207" t="str">
            <v>AM Operations</v>
          </cell>
          <cell r="D2207" t="str">
            <v>GIM Operation</v>
          </cell>
          <cell r="E2207" t="str">
            <v>IM Japan Ops</v>
          </cell>
          <cell r="F2207" t="str">
            <v>IM Japan Ops</v>
          </cell>
          <cell r="G2207" t="str">
            <v>Dan Watkins</v>
          </cell>
        </row>
        <row r="2208">
          <cell r="A2208">
            <v>429021</v>
          </cell>
          <cell r="B2208" t="str">
            <v>429021-JPAMJ FUND ADM028538293JAPAN</v>
          </cell>
          <cell r="C2208" t="str">
            <v>AM Operations</v>
          </cell>
          <cell r="D2208" t="str">
            <v>GIM Operation</v>
          </cell>
          <cell r="E2208" t="str">
            <v>IM Japan Ops</v>
          </cell>
          <cell r="F2208" t="str">
            <v>IM Japan Ops</v>
          </cell>
          <cell r="G2208" t="str">
            <v>Dan Watkins</v>
          </cell>
        </row>
        <row r="2209">
          <cell r="A2209">
            <v>429032</v>
          </cell>
          <cell r="B2209" t="str">
            <v>429032-AMJ OPS FOR NON JAPANESE CLIENT</v>
          </cell>
          <cell r="C2209" t="str">
            <v>AM Operations</v>
          </cell>
          <cell r="D2209" t="str">
            <v>GIM Operation</v>
          </cell>
          <cell r="E2209" t="str">
            <v>IM Japan Ops</v>
          </cell>
          <cell r="F2209" t="str">
            <v>IM Japan Ops</v>
          </cell>
          <cell r="G2209" t="str">
            <v>Dan Watkins</v>
          </cell>
        </row>
        <row r="2210">
          <cell r="A2210">
            <v>111866</v>
          </cell>
          <cell r="B2210" t="str">
            <v>111866-PENSION REPORTING</v>
          </cell>
          <cell r="C2210" t="str">
            <v>AM Operations</v>
          </cell>
          <cell r="D2210" t="str">
            <v>GIM Operation</v>
          </cell>
          <cell r="E2210" t="str">
            <v>IM Japan Ops</v>
          </cell>
          <cell r="F2210" t="str">
            <v>IM Japan Ops</v>
          </cell>
          <cell r="G2210" t="str">
            <v>Dan Watkins</v>
          </cell>
        </row>
        <row r="2211">
          <cell r="A2211">
            <v>429034</v>
          </cell>
          <cell r="B2211" t="str">
            <v>429034-JPAMJ FUND CON028538297JAPAN</v>
          </cell>
          <cell r="C2211" t="str">
            <v>AM Operations</v>
          </cell>
          <cell r="D2211" t="str">
            <v>GIM Operation</v>
          </cell>
          <cell r="E2211" t="str">
            <v>IM Japan Ops</v>
          </cell>
          <cell r="F2211" t="str">
            <v>IM Japan Ops</v>
          </cell>
          <cell r="G2211" t="str">
            <v>Dan Watkins</v>
          </cell>
        </row>
        <row r="2212">
          <cell r="A2212">
            <v>55713</v>
          </cell>
          <cell r="B2212" t="str">
            <v>55713-JPMFJ JAPN OPE028538321JAPAN</v>
          </cell>
          <cell r="C2212" t="str">
            <v>AM Operations</v>
          </cell>
          <cell r="D2212" t="str">
            <v>GIM Operation</v>
          </cell>
          <cell r="E2212" t="str">
            <v>IM Japan Ops</v>
          </cell>
          <cell r="F2212" t="str">
            <v>IM Japan Ops</v>
          </cell>
          <cell r="G2212" t="str">
            <v>Dan Watkins</v>
          </cell>
        </row>
        <row r="2213">
          <cell r="A2213">
            <v>52715</v>
          </cell>
          <cell r="B2213" t="str">
            <v>52715-OPS EXP FOR INSTITUTIONAL</v>
          </cell>
          <cell r="C2213" t="str">
            <v>AM Operations</v>
          </cell>
          <cell r="D2213" t="str">
            <v>GIM Operation</v>
          </cell>
          <cell r="E2213" t="str">
            <v>IM Japan Ops</v>
          </cell>
          <cell r="F2213" t="str">
            <v>IM Japan Ops</v>
          </cell>
          <cell r="G2213" t="str">
            <v>Dan Watkins</v>
          </cell>
        </row>
        <row r="2214">
          <cell r="A2214">
            <v>47296</v>
          </cell>
          <cell r="B2214" t="str">
            <v>47296-JPMFJ - JAPN -028538322JAPAN</v>
          </cell>
          <cell r="C2214" t="str">
            <v>AM Operations</v>
          </cell>
          <cell r="D2214" t="str">
            <v>GIM Operation</v>
          </cell>
          <cell r="E2214" t="str">
            <v>IM Japan Ops</v>
          </cell>
          <cell r="F2214" t="str">
            <v>IM Japan Ops</v>
          </cell>
          <cell r="G2214" t="str">
            <v>Dan Watkins</v>
          </cell>
        </row>
        <row r="2215">
          <cell r="A2215">
            <v>114531</v>
          </cell>
          <cell r="B2215" t="str">
            <v>114531-JPMFJ - JAPN -028538322JAPAN</v>
          </cell>
          <cell r="C2215" t="str">
            <v>AM Operations</v>
          </cell>
          <cell r="D2215" t="str">
            <v>GIM Operation</v>
          </cell>
          <cell r="E2215" t="str">
            <v>IM Japan Ops</v>
          </cell>
          <cell r="F2215" t="str">
            <v>IM Japan Ops</v>
          </cell>
          <cell r="G2215" t="str">
            <v>Dan Watkins</v>
          </cell>
        </row>
        <row r="2216">
          <cell r="A2216">
            <v>47297</v>
          </cell>
          <cell r="B2216" t="str">
            <v>47297-FUND-RELATED EXPENSES - FUNDS BUSINESS ALLOCATION</v>
          </cell>
          <cell r="C2216" t="str">
            <v>AM Operations</v>
          </cell>
          <cell r="D2216" t="str">
            <v>GIM Operation</v>
          </cell>
          <cell r="E2216" t="str">
            <v>IM Japan Ops</v>
          </cell>
          <cell r="F2216" t="str">
            <v>IM Japan Ops</v>
          </cell>
          <cell r="G2216" t="str">
            <v>Dan Watkins</v>
          </cell>
        </row>
        <row r="2217">
          <cell r="A2217">
            <v>114532</v>
          </cell>
          <cell r="B2217" t="str">
            <v>114532-FUND-RELATED EXPENSES - FUNDS BUSINESS ALLOCATION</v>
          </cell>
          <cell r="C2217" t="str">
            <v>AM Operations</v>
          </cell>
          <cell r="D2217" t="str">
            <v>GIM Operation</v>
          </cell>
          <cell r="E2217" t="str">
            <v>IM Japan Ops</v>
          </cell>
          <cell r="F2217" t="str">
            <v>IM Japan Ops</v>
          </cell>
          <cell r="G2217" t="str">
            <v>Dan Watkins</v>
          </cell>
        </row>
        <row r="2218">
          <cell r="A2218">
            <v>47298</v>
          </cell>
          <cell r="B2218" t="str">
            <v>47298-JPMFJ ITM OPS 028538325JAPAN</v>
          </cell>
          <cell r="C2218" t="str">
            <v>AM Operations</v>
          </cell>
          <cell r="D2218" t="str">
            <v>GIM Operation</v>
          </cell>
          <cell r="E2218" t="str">
            <v>IM Japan Ops</v>
          </cell>
          <cell r="F2218" t="str">
            <v>IM Japan Ops</v>
          </cell>
          <cell r="G2218" t="str">
            <v>Dan Watkins</v>
          </cell>
        </row>
        <row r="2219">
          <cell r="A2219">
            <v>114533</v>
          </cell>
          <cell r="B2219" t="str">
            <v>114533-JPMFJ ITM OPS 028540296JAPAN</v>
          </cell>
          <cell r="C2219" t="str">
            <v>AM Operations</v>
          </cell>
          <cell r="D2219" t="str">
            <v>GIM Operation</v>
          </cell>
          <cell r="E2219" t="str">
            <v>IM Japan Ops</v>
          </cell>
          <cell r="F2219" t="str">
            <v>IM Japan Ops</v>
          </cell>
          <cell r="G2219" t="str">
            <v>Dan Watkins</v>
          </cell>
        </row>
        <row r="2220">
          <cell r="A2220">
            <v>47299</v>
          </cell>
          <cell r="B2220" t="str">
            <v>47299-JPOPERATIONS  028538326JAPAN</v>
          </cell>
          <cell r="C2220" t="str">
            <v>AM Operations</v>
          </cell>
          <cell r="D2220" t="str">
            <v>GIM Operation</v>
          </cell>
          <cell r="E2220" t="str">
            <v>IM Japan Ops</v>
          </cell>
          <cell r="F2220" t="str">
            <v>IM Japan Ops</v>
          </cell>
          <cell r="G2220" t="str">
            <v>Dan Watkins</v>
          </cell>
        </row>
        <row r="2221">
          <cell r="A2221">
            <v>114534</v>
          </cell>
          <cell r="B2221" t="str">
            <v>114534-JPOPERATIONS  028540297JAPAN</v>
          </cell>
          <cell r="C2221" t="str">
            <v>AM Operations</v>
          </cell>
          <cell r="D2221" t="str">
            <v>GIM Operation</v>
          </cell>
          <cell r="E2221" t="str">
            <v>IM Japan Ops</v>
          </cell>
          <cell r="F2221" t="str">
            <v>IM Japan Ops</v>
          </cell>
          <cell r="G2221" t="str">
            <v>Dan Watkins</v>
          </cell>
        </row>
        <row r="2222">
          <cell r="A2222">
            <v>48210</v>
          </cell>
          <cell r="B2222" t="str">
            <v>48210-JPMIM - JAPN -040338325JAPAN</v>
          </cell>
          <cell r="C2222" t="str">
            <v>AM Operations</v>
          </cell>
          <cell r="D2222" t="str">
            <v>GIM Operation</v>
          </cell>
          <cell r="E2222" t="str">
            <v>IM Japan Ops</v>
          </cell>
          <cell r="F2222" t="str">
            <v>IM Japan Ops</v>
          </cell>
          <cell r="G2222" t="str">
            <v>Dan Watkins</v>
          </cell>
        </row>
        <row r="2223">
          <cell r="A2223">
            <v>434259</v>
          </cell>
          <cell r="B2223" t="str">
            <v>434259-JPMIM - JAPN -040344411JAPAN</v>
          </cell>
          <cell r="C2223" t="str">
            <v>AM Operations</v>
          </cell>
          <cell r="D2223" t="str">
            <v>GIM Operation</v>
          </cell>
          <cell r="E2223" t="str">
            <v>IM Japan Ops</v>
          </cell>
          <cell r="F2223" t="str">
            <v>IM Japan Ops</v>
          </cell>
          <cell r="G2223" t="str">
            <v>Dan Watkins</v>
          </cell>
        </row>
        <row r="2224">
          <cell r="A2224">
            <v>154261</v>
          </cell>
          <cell r="B2224" t="str">
            <v>154261-FUND-RELATED EXPENSES - INSTITUTIONAL BUSINESS ALLOCATION</v>
          </cell>
          <cell r="C2224" t="str">
            <v>AM Operations</v>
          </cell>
          <cell r="D2224" t="str">
            <v>GIM Operation</v>
          </cell>
          <cell r="E2224" t="str">
            <v>IM Japan Ops</v>
          </cell>
          <cell r="F2224" t="str">
            <v>IM Japan Ops</v>
          </cell>
          <cell r="G2224" t="str">
            <v>Dan Watkins</v>
          </cell>
        </row>
        <row r="2225">
          <cell r="A2225">
            <v>114547</v>
          </cell>
          <cell r="B2225" t="str">
            <v>114547-JPCONTINGENCY 040327117JAPAN</v>
          </cell>
          <cell r="C2225" t="str">
            <v>AM Operations</v>
          </cell>
          <cell r="D2225" t="str">
            <v>GIM Operation</v>
          </cell>
          <cell r="E2225" t="str">
            <v>IM Japan Ops</v>
          </cell>
          <cell r="F2225" t="str">
            <v>IM Japan Ops</v>
          </cell>
          <cell r="G2225" t="str">
            <v>Dan Watkins</v>
          </cell>
        </row>
        <row r="2226">
          <cell r="A2226">
            <v>61571</v>
          </cell>
          <cell r="B2226" t="str">
            <v>61571-JPPERFRMNC MEA066540300JAPAN</v>
          </cell>
          <cell r="C2226" t="str">
            <v>AM Operations</v>
          </cell>
          <cell r="D2226" t="str">
            <v>GIM Operation</v>
          </cell>
          <cell r="E2226" t="str">
            <v>IM Japan Ops</v>
          </cell>
          <cell r="F2226" t="str">
            <v>IM Japan Ops</v>
          </cell>
          <cell r="G2226" t="str">
            <v>Dan Watkins</v>
          </cell>
        </row>
        <row r="2227">
          <cell r="A2227">
            <v>114214</v>
          </cell>
          <cell r="B2227" t="str">
            <v>114214-JPPERFRMNC MEA066540300JAPAN</v>
          </cell>
          <cell r="C2227" t="str">
            <v>AM Operations</v>
          </cell>
          <cell r="D2227" t="str">
            <v>GIM Operation</v>
          </cell>
          <cell r="E2227" t="str">
            <v>IM Japan Ops</v>
          </cell>
          <cell r="F2227" t="str">
            <v>IM Japan Ops</v>
          </cell>
          <cell r="G2227" t="str">
            <v>Dan Watkins</v>
          </cell>
        </row>
        <row r="2228">
          <cell r="A2228">
            <v>61584</v>
          </cell>
          <cell r="B2228" t="str">
            <v>61584-JPCONTINGENCIE066540301JAPAN</v>
          </cell>
          <cell r="C2228" t="str">
            <v>AM Operations</v>
          </cell>
          <cell r="D2228" t="str">
            <v>GIM Operation</v>
          </cell>
          <cell r="E2228" t="str">
            <v>IM Japan Ops</v>
          </cell>
          <cell r="F2228" t="str">
            <v>IM Japan Ops</v>
          </cell>
          <cell r="G2228" t="str">
            <v>Dan Watkins</v>
          </cell>
        </row>
        <row r="2229">
          <cell r="A2229">
            <v>114215</v>
          </cell>
          <cell r="B2229" t="str">
            <v>114215-JPCONTINGENCIE066540301JAPAN</v>
          </cell>
          <cell r="C2229" t="str">
            <v>AM Operations</v>
          </cell>
          <cell r="D2229" t="str">
            <v>GIM Operation</v>
          </cell>
          <cell r="E2229" t="str">
            <v>IM Japan Ops</v>
          </cell>
          <cell r="F2229" t="str">
            <v>IM Japan Ops</v>
          </cell>
          <cell r="G2229" t="str">
            <v>Dan Watkins</v>
          </cell>
        </row>
        <row r="2230">
          <cell r="A2230">
            <v>42243</v>
          </cell>
          <cell r="B2230" t="str">
            <v>42243-JPPROJCT MANGM066540302JAPAN</v>
          </cell>
          <cell r="C2230" t="str">
            <v>AM Operations</v>
          </cell>
          <cell r="D2230" t="str">
            <v>GIM Operation</v>
          </cell>
          <cell r="E2230" t="str">
            <v>IM Japan Ops</v>
          </cell>
          <cell r="F2230" t="str">
            <v>IM Japan Ops</v>
          </cell>
          <cell r="G2230" t="str">
            <v>Dan Watkins</v>
          </cell>
        </row>
        <row r="2231">
          <cell r="A2231">
            <v>114087</v>
          </cell>
          <cell r="B2231" t="str">
            <v>114087-JPPROJCT MANGM066540302JAPAN</v>
          </cell>
          <cell r="C2231" t="str">
            <v>AM Operations</v>
          </cell>
          <cell r="D2231" t="str">
            <v>GIM Operation</v>
          </cell>
          <cell r="E2231" t="str">
            <v>IM Japan Ops</v>
          </cell>
          <cell r="F2231" t="str">
            <v>IM Japan Ops</v>
          </cell>
          <cell r="G2231" t="str">
            <v>Dan Watkins</v>
          </cell>
        </row>
        <row r="2232">
          <cell r="A2232">
            <v>61586</v>
          </cell>
          <cell r="B2232" t="str">
            <v>61586-JPMONEY TRANS 066540303JAPAN</v>
          </cell>
          <cell r="C2232" t="str">
            <v>AM Operations</v>
          </cell>
          <cell r="D2232" t="str">
            <v>GIM Operation</v>
          </cell>
          <cell r="E2232" t="str">
            <v>IM Japan Ops</v>
          </cell>
          <cell r="F2232" t="str">
            <v>IM Japan Ops</v>
          </cell>
          <cell r="G2232" t="str">
            <v>Dan Watkins</v>
          </cell>
        </row>
        <row r="2233">
          <cell r="A2233">
            <v>114216</v>
          </cell>
          <cell r="B2233" t="str">
            <v>114216-JPMONEY TRANS 066540303JAPAN</v>
          </cell>
          <cell r="C2233" t="str">
            <v>AM Operations</v>
          </cell>
          <cell r="D2233" t="str">
            <v>GIM Operation</v>
          </cell>
          <cell r="E2233" t="str">
            <v>IM Japan Ops</v>
          </cell>
          <cell r="F2233" t="str">
            <v>IM Japan Ops</v>
          </cell>
          <cell r="G2233" t="str">
            <v>Dan Watkins</v>
          </cell>
        </row>
        <row r="2234">
          <cell r="A2234">
            <v>61606</v>
          </cell>
          <cell r="B2234" t="str">
            <v>61606-JPFORGN SECRTS066540304JAPAN</v>
          </cell>
          <cell r="C2234" t="str">
            <v>AM Operations</v>
          </cell>
          <cell r="D2234" t="str">
            <v>GIM Operation</v>
          </cell>
          <cell r="E2234" t="str">
            <v>IM Japan Ops</v>
          </cell>
          <cell r="F2234" t="str">
            <v>IM Japan Ops</v>
          </cell>
          <cell r="G2234" t="str">
            <v>Dan Watkins</v>
          </cell>
        </row>
        <row r="2235">
          <cell r="A2235">
            <v>114222</v>
          </cell>
          <cell r="B2235" t="str">
            <v>114222-JPFORGN SECRTS066540304JAPAN</v>
          </cell>
          <cell r="C2235" t="str">
            <v>AM Operations</v>
          </cell>
          <cell r="D2235" t="str">
            <v>GIM Operation</v>
          </cell>
          <cell r="E2235" t="str">
            <v>IM Japan Ops</v>
          </cell>
          <cell r="F2235" t="str">
            <v>IM Japan Ops</v>
          </cell>
          <cell r="G2235" t="str">
            <v>Dan Watkins</v>
          </cell>
        </row>
        <row r="2236">
          <cell r="A2236">
            <v>61559</v>
          </cell>
          <cell r="B2236" t="str">
            <v>61559-JPMTB JAPN OPE066533960JAPAN</v>
          </cell>
          <cell r="C2236" t="str">
            <v>AM Operations</v>
          </cell>
          <cell r="D2236" t="str">
            <v>GIM Operation</v>
          </cell>
          <cell r="E2236" t="str">
            <v>IM Japan Ops</v>
          </cell>
          <cell r="F2236" t="str">
            <v>IM Japan Ops</v>
          </cell>
          <cell r="G2236" t="str">
            <v>Dan Watkins</v>
          </cell>
        </row>
        <row r="2237">
          <cell r="A2237">
            <v>50315</v>
          </cell>
          <cell r="B2237" t="str">
            <v>50315-JPCORP ADMIN 066506815JAPAN</v>
          </cell>
          <cell r="C2237" t="str">
            <v>AM Operations</v>
          </cell>
          <cell r="D2237" t="str">
            <v>GIM Operation</v>
          </cell>
          <cell r="E2237" t="str">
            <v>IM Japan Ops</v>
          </cell>
          <cell r="F2237" t="str">
            <v>IM Japan Ops</v>
          </cell>
          <cell r="G2237" t="str">
            <v>Dan Watkins</v>
          </cell>
        </row>
        <row r="2238">
          <cell r="A2238">
            <v>114206</v>
          </cell>
          <cell r="B2238" t="str">
            <v>114206-JPMTB - JAPN -066544412JAPAN</v>
          </cell>
          <cell r="C2238" t="str">
            <v>AM Operations</v>
          </cell>
          <cell r="D2238" t="str">
            <v>GIM Operation</v>
          </cell>
          <cell r="E2238" t="str">
            <v>IM Japan Ops</v>
          </cell>
          <cell r="F2238" t="str">
            <v>IM Japan Ops</v>
          </cell>
          <cell r="G2238" t="str">
            <v>Dan Watkins</v>
          </cell>
        </row>
        <row r="2239">
          <cell r="A2239">
            <v>111929</v>
          </cell>
          <cell r="B2239" t="str">
            <v>111929-JPMTB - JAPN -066544412JAPAN</v>
          </cell>
          <cell r="C2239" t="str">
            <v>AM Operations</v>
          </cell>
          <cell r="D2239" t="str">
            <v>GIM Operation</v>
          </cell>
          <cell r="E2239" t="str">
            <v>IM Japan Ops</v>
          </cell>
          <cell r="F2239" t="str">
            <v>IM Japan Ops</v>
          </cell>
          <cell r="G2239" t="str">
            <v>Dan Watkins</v>
          </cell>
        </row>
        <row r="2240">
          <cell r="A2240">
            <v>110309</v>
          </cell>
          <cell r="B2240" t="str">
            <v>110309-JPCORP ADMIN 066506815JAPAN</v>
          </cell>
          <cell r="C2240" t="str">
            <v>AM Operations</v>
          </cell>
          <cell r="D2240" t="str">
            <v>GIM Operation</v>
          </cell>
          <cell r="E2240" t="str">
            <v>IM Japan Ops</v>
          </cell>
          <cell r="F2240" t="str">
            <v>IM Japan Ops</v>
          </cell>
          <cell r="G2240" t="str">
            <v>Dan Watkins</v>
          </cell>
        </row>
        <row r="2241">
          <cell r="A2241">
            <v>27393</v>
          </cell>
          <cell r="B2241" t="str">
            <v>27393-F JP OPS PENSION</v>
          </cell>
          <cell r="C2241" t="str">
            <v>AM Operations</v>
          </cell>
          <cell r="D2241" t="str">
            <v>GIM Operation</v>
          </cell>
          <cell r="E2241" t="str">
            <v>IM Japan Ops</v>
          </cell>
          <cell r="F2241" t="str">
            <v>IM Japan Ops</v>
          </cell>
          <cell r="G2241" t="str">
            <v>Dan Watkins</v>
          </cell>
        </row>
        <row r="2242">
          <cell r="A2242">
            <v>429035</v>
          </cell>
          <cell r="B2242" t="str">
            <v>429035-JPOTHR - JAPN 028544414JAPAN</v>
          </cell>
          <cell r="C2242" t="str">
            <v>AM Operations</v>
          </cell>
          <cell r="D2242" t="str">
            <v>GIM Operation</v>
          </cell>
          <cell r="E2242" t="str">
            <v>IM Japan Ops</v>
          </cell>
          <cell r="F2242" t="str">
            <v>IM Japan Ops</v>
          </cell>
          <cell r="G2242" t="str">
            <v>Dan Watkins</v>
          </cell>
        </row>
        <row r="2243">
          <cell r="A2243">
            <v>469685</v>
          </cell>
          <cell r="B2243" t="str">
            <v>469685-JPGLOBAL CASH 072527718JAPAN</v>
          </cell>
          <cell r="C2243" t="str">
            <v>AM Operations</v>
          </cell>
          <cell r="D2243" t="str">
            <v>GIM Operation</v>
          </cell>
          <cell r="E2243" t="str">
            <v>IM Japan Ops</v>
          </cell>
          <cell r="F2243" t="str">
            <v>IM Japan Ops</v>
          </cell>
          <cell r="G2243" t="str">
            <v>Dan Watkins</v>
          </cell>
        </row>
        <row r="2244">
          <cell r="A2244">
            <v>459823</v>
          </cell>
          <cell r="B2244" t="str">
            <v>459823-JPOPERTNS - JA028544269JAPAN</v>
          </cell>
          <cell r="C2244" t="str">
            <v>AM Operations</v>
          </cell>
          <cell r="D2244" t="str">
            <v>GIM Operation</v>
          </cell>
          <cell r="E2244" t="str">
            <v>IM Japan Ops</v>
          </cell>
          <cell r="F2244" t="str">
            <v>IM Japan Ops</v>
          </cell>
          <cell r="G2244" t="str">
            <v>Dan Watkins</v>
          </cell>
        </row>
        <row r="2245">
          <cell r="A2245">
            <v>634883</v>
          </cell>
          <cell r="B2245" t="str">
            <v>634883-GBR BANK OF NEW YORK CUSTODY FEES</v>
          </cell>
          <cell r="C2245" t="str">
            <v>AM Operations</v>
          </cell>
          <cell r="D2245" t="str">
            <v>GIM Operation</v>
          </cell>
          <cell r="E2245" t="str">
            <v>IM EMEA Ops</v>
          </cell>
          <cell r="F2245" t="str">
            <v>IM EMEA Ops</v>
          </cell>
          <cell r="G2245" t="str">
            <v>Dan Watkins</v>
          </cell>
        </row>
        <row r="2246">
          <cell r="A2246">
            <v>54459</v>
          </cell>
          <cell r="B2246" t="str">
            <v>54459-GBR BANK OF NEW YORK CUSTODY FEES</v>
          </cell>
          <cell r="C2246" t="str">
            <v>AM Operations</v>
          </cell>
          <cell r="D2246" t="str">
            <v>GIM Operation</v>
          </cell>
          <cell r="E2246" t="str">
            <v>IM EMEA Ops</v>
          </cell>
          <cell r="F2246" t="str">
            <v>IM EMEA Ops</v>
          </cell>
          <cell r="G2246" t="str">
            <v>Dan Watkins</v>
          </cell>
        </row>
        <row r="2247">
          <cell r="A2247">
            <v>634891</v>
          </cell>
          <cell r="B2247" t="str">
            <v>634891-GBR BANK OF NEW YORK INSTITUT</v>
          </cell>
          <cell r="C2247" t="str">
            <v>AM Operations</v>
          </cell>
          <cell r="D2247" t="str">
            <v>GIM Operation</v>
          </cell>
          <cell r="E2247" t="str">
            <v>IM EMEA Ops</v>
          </cell>
          <cell r="F2247" t="str">
            <v>IM EMEA Ops</v>
          </cell>
          <cell r="G2247" t="str">
            <v>Dan Watkins</v>
          </cell>
        </row>
        <row r="2248">
          <cell r="A2248">
            <v>54740</v>
          </cell>
          <cell r="B2248" t="str">
            <v>54740-GBR BANK OF NEW YORK INSTITUT</v>
          </cell>
          <cell r="C2248" t="str">
            <v>AM Operations</v>
          </cell>
          <cell r="D2248" t="str">
            <v>GIM Operation</v>
          </cell>
          <cell r="E2248" t="str">
            <v>IM EMEA Ops</v>
          </cell>
          <cell r="F2248" t="str">
            <v>IM EMEA Ops</v>
          </cell>
          <cell r="G2248" t="str">
            <v>Dan Watkins</v>
          </cell>
        </row>
        <row r="2249">
          <cell r="A2249">
            <v>634957</v>
          </cell>
          <cell r="B2249" t="str">
            <v>634957-GBR CASH UK (54561)</v>
          </cell>
          <cell r="C2249" t="str">
            <v>AM Operations</v>
          </cell>
          <cell r="D2249" t="str">
            <v>GIM Operation</v>
          </cell>
          <cell r="E2249" t="str">
            <v>IM EMEA Ops</v>
          </cell>
          <cell r="F2249" t="str">
            <v>IM EMEA Ops</v>
          </cell>
          <cell r="G2249" t="str">
            <v>Dan Watkins</v>
          </cell>
        </row>
        <row r="2250">
          <cell r="A2250">
            <v>634886</v>
          </cell>
          <cell r="B2250" t="str">
            <v>634886-GBR CASH UK</v>
          </cell>
          <cell r="C2250" t="str">
            <v>AM Operations</v>
          </cell>
          <cell r="D2250" t="str">
            <v>GIM Operation</v>
          </cell>
          <cell r="E2250" t="str">
            <v>IM EMEA Ops</v>
          </cell>
          <cell r="F2250" t="str">
            <v>IM EMEA Ops</v>
          </cell>
          <cell r="G2250" t="str">
            <v>Dan Watkins</v>
          </cell>
        </row>
        <row r="2251">
          <cell r="A2251">
            <v>54561</v>
          </cell>
          <cell r="B2251" t="str">
            <v>54561-GBR CASH UK</v>
          </cell>
          <cell r="C2251" t="str">
            <v>AM Operations</v>
          </cell>
          <cell r="D2251" t="str">
            <v>GIM Operation</v>
          </cell>
          <cell r="E2251" t="str">
            <v>IM EMEA Ops</v>
          </cell>
          <cell r="F2251" t="str">
            <v>IM EMEA Ops</v>
          </cell>
          <cell r="G2251" t="str">
            <v>Dan Watkins</v>
          </cell>
        </row>
        <row r="2252">
          <cell r="A2252">
            <v>47067</v>
          </cell>
          <cell r="B2252" t="str">
            <v>47067-GBR CASH UK</v>
          </cell>
          <cell r="C2252" t="str">
            <v>AM Operations</v>
          </cell>
          <cell r="D2252" t="str">
            <v>GIM Operation</v>
          </cell>
          <cell r="E2252" t="str">
            <v>IM EMEA Ops</v>
          </cell>
          <cell r="F2252" t="str">
            <v>IM EMEA Ops</v>
          </cell>
          <cell r="G2252" t="str">
            <v>Dan Watkins</v>
          </cell>
        </row>
        <row r="2253">
          <cell r="A2253">
            <v>418882</v>
          </cell>
          <cell r="B2253" t="str">
            <v>418882-GBR CASH UK (54561)</v>
          </cell>
          <cell r="C2253" t="str">
            <v>AM Operations</v>
          </cell>
          <cell r="D2253" t="str">
            <v>GIM Operation</v>
          </cell>
          <cell r="E2253" t="str">
            <v>IM EMEA Ops</v>
          </cell>
          <cell r="F2253" t="str">
            <v>IM EMEA Ops</v>
          </cell>
          <cell r="G2253" t="str">
            <v>Dan Watkins</v>
          </cell>
        </row>
        <row r="2254">
          <cell r="A2254">
            <v>119611</v>
          </cell>
          <cell r="B2254" t="str">
            <v>119611-IND - CASH MGMT</v>
          </cell>
          <cell r="C2254" t="str">
            <v>AM Operations</v>
          </cell>
          <cell r="D2254" t="str">
            <v>GIM Operation</v>
          </cell>
          <cell r="E2254" t="str">
            <v>IM EMEA Ops</v>
          </cell>
          <cell r="F2254" t="str">
            <v>IM EMEA Ops</v>
          </cell>
          <cell r="G2254" t="str">
            <v>Dan Watkins</v>
          </cell>
        </row>
        <row r="2255">
          <cell r="A2255">
            <v>114442</v>
          </cell>
          <cell r="B2255" t="str">
            <v>114442-GBR CASH UK</v>
          </cell>
          <cell r="C2255" t="str">
            <v>AM Operations</v>
          </cell>
          <cell r="D2255" t="str">
            <v>GIM Operation</v>
          </cell>
          <cell r="E2255" t="str">
            <v>IM EMEA Ops</v>
          </cell>
          <cell r="F2255" t="str">
            <v>IM EMEA Ops</v>
          </cell>
          <cell r="G2255" t="str">
            <v>Dan Watkins</v>
          </cell>
        </row>
        <row r="2256">
          <cell r="A2256">
            <v>634888</v>
          </cell>
          <cell r="B2256" t="str">
            <v>634888-GBR DATA MANAGEMENT</v>
          </cell>
          <cell r="C2256" t="str">
            <v>AM Operations</v>
          </cell>
          <cell r="D2256" t="str">
            <v>GIM Operation</v>
          </cell>
          <cell r="E2256" t="str">
            <v>IM EMEA Ops</v>
          </cell>
          <cell r="F2256" t="str">
            <v>IM EMEA Ops</v>
          </cell>
          <cell r="G2256" t="str">
            <v>Dan Watkins</v>
          </cell>
        </row>
        <row r="2257">
          <cell r="A2257">
            <v>634226</v>
          </cell>
          <cell r="B2257" t="str">
            <v>634226-GBR DATA MANAGEMENT</v>
          </cell>
          <cell r="C2257" t="str">
            <v>AM Operations</v>
          </cell>
          <cell r="D2257" t="str">
            <v>GIM Operation</v>
          </cell>
          <cell r="E2257" t="str">
            <v>IM EMEA Ops</v>
          </cell>
          <cell r="F2257" t="str">
            <v>IM EMEA Ops</v>
          </cell>
          <cell r="G2257" t="str">
            <v>Dan Watkins</v>
          </cell>
        </row>
        <row r="2258">
          <cell r="A2258">
            <v>54565</v>
          </cell>
          <cell r="B2258" t="str">
            <v>54565-GBR DATA MANAGEMENT</v>
          </cell>
          <cell r="C2258" t="str">
            <v>AM Operations</v>
          </cell>
          <cell r="D2258" t="str">
            <v>GIM Operation</v>
          </cell>
          <cell r="E2258" t="str">
            <v>IM EMEA Ops</v>
          </cell>
          <cell r="F2258" t="str">
            <v>IM EMEA Ops</v>
          </cell>
          <cell r="G2258" t="str">
            <v>Dan Watkins</v>
          </cell>
        </row>
        <row r="2259">
          <cell r="A2259">
            <v>464731</v>
          </cell>
          <cell r="B2259" t="str">
            <v>464731-IM EUROPE DATA MGMT OFFSHORE</v>
          </cell>
          <cell r="C2259" t="str">
            <v>AM Operations</v>
          </cell>
          <cell r="D2259" t="str">
            <v>GIM Operation</v>
          </cell>
          <cell r="E2259" t="str">
            <v>IM EMEA Ops</v>
          </cell>
          <cell r="F2259" t="str">
            <v>IM EMEA Ops</v>
          </cell>
          <cell r="G2259" t="str">
            <v>Dan Watkins</v>
          </cell>
        </row>
        <row r="2260">
          <cell r="A2260">
            <v>634950</v>
          </cell>
          <cell r="B2260" t="str">
            <v>634950-GBR INVESTMENT SERVICES (54744)</v>
          </cell>
          <cell r="C2260" t="str">
            <v>AM Operations</v>
          </cell>
          <cell r="D2260" t="str">
            <v>GIM Operation</v>
          </cell>
          <cell r="E2260" t="str">
            <v>IM EMEA Ops</v>
          </cell>
          <cell r="F2260" t="str">
            <v>IM EMEA Ops</v>
          </cell>
          <cell r="G2260" t="str">
            <v>Dan Watkins</v>
          </cell>
        </row>
        <row r="2261">
          <cell r="A2261">
            <v>634892</v>
          </cell>
          <cell r="B2261" t="str">
            <v>634892-GBR INVESTMENT SERVICES</v>
          </cell>
          <cell r="C2261" t="str">
            <v>AM Operations</v>
          </cell>
          <cell r="D2261" t="str">
            <v>GIM Operation</v>
          </cell>
          <cell r="E2261" t="str">
            <v>IM EMEA Ops</v>
          </cell>
          <cell r="F2261" t="str">
            <v>IM EMEA Ops</v>
          </cell>
          <cell r="G2261" t="str">
            <v>Dan Watkins</v>
          </cell>
        </row>
        <row r="2262">
          <cell r="A2262">
            <v>54744</v>
          </cell>
          <cell r="B2262" t="str">
            <v>54744-GBR INVESTMENT SERVICES</v>
          </cell>
          <cell r="C2262" t="str">
            <v>AM Operations</v>
          </cell>
          <cell r="D2262" t="str">
            <v>GIM Operation</v>
          </cell>
          <cell r="E2262" t="str">
            <v>IM EMEA Ops</v>
          </cell>
          <cell r="F2262" t="str">
            <v>IM EMEA Ops</v>
          </cell>
          <cell r="G2262" t="str">
            <v>Dan Watkins</v>
          </cell>
        </row>
        <row r="2263">
          <cell r="A2263">
            <v>418875</v>
          </cell>
          <cell r="B2263" t="str">
            <v>418875-GBR INVESTMENT SERVICES (54744)</v>
          </cell>
          <cell r="C2263" t="str">
            <v>AM Operations</v>
          </cell>
          <cell r="D2263" t="str">
            <v>GIM Operation</v>
          </cell>
          <cell r="E2263" t="str">
            <v>IM EMEA Ops</v>
          </cell>
          <cell r="F2263" t="str">
            <v>IM EMEA Ops</v>
          </cell>
          <cell r="G2263" t="str">
            <v>Dan Watkins</v>
          </cell>
        </row>
        <row r="2264">
          <cell r="A2264">
            <v>360998</v>
          </cell>
          <cell r="B2264" t="str">
            <v>360998-GBR INVESTMENT SERVICES (54744)</v>
          </cell>
          <cell r="C2264" t="str">
            <v>AM Operations</v>
          </cell>
          <cell r="D2264" t="str">
            <v>GIM Operation</v>
          </cell>
          <cell r="E2264" t="str">
            <v>IM EMEA Ops</v>
          </cell>
          <cell r="F2264" t="str">
            <v>IM EMEA Ops</v>
          </cell>
          <cell r="G2264" t="str">
            <v>Dan Watkins</v>
          </cell>
        </row>
        <row r="2265">
          <cell r="A2265">
            <v>360378</v>
          </cell>
          <cell r="B2265" t="str">
            <v>360378-GBR INVESTMENT SERVICES</v>
          </cell>
          <cell r="C2265" t="str">
            <v>AM Operations</v>
          </cell>
          <cell r="D2265" t="str">
            <v>GIM Operation</v>
          </cell>
          <cell r="E2265" t="str">
            <v>IM EMEA Ops</v>
          </cell>
          <cell r="F2265" t="str">
            <v>IM EMEA Ops</v>
          </cell>
          <cell r="G2265" t="str">
            <v>Dan Watkins</v>
          </cell>
        </row>
        <row r="2266">
          <cell r="A2266">
            <v>634884</v>
          </cell>
          <cell r="B2266" t="str">
            <v>634884-GBR LONDON MESSAGING</v>
          </cell>
          <cell r="C2266" t="str">
            <v>AM Operations</v>
          </cell>
          <cell r="D2266" t="str">
            <v>GIM Operation</v>
          </cell>
          <cell r="E2266" t="str">
            <v>IM EMEA Ops</v>
          </cell>
          <cell r="F2266" t="str">
            <v>IM EMEA Ops</v>
          </cell>
          <cell r="G2266" t="str">
            <v>Dan Watkins</v>
          </cell>
        </row>
        <row r="2267">
          <cell r="A2267">
            <v>54490</v>
          </cell>
          <cell r="B2267" t="str">
            <v>54490-GBR LONDON MESSAGING</v>
          </cell>
          <cell r="C2267" t="str">
            <v>AM Operations</v>
          </cell>
          <cell r="D2267" t="str">
            <v>GIM Operation</v>
          </cell>
          <cell r="E2267" t="str">
            <v>IM EMEA Ops</v>
          </cell>
          <cell r="F2267" t="str">
            <v>IM EMEA Ops</v>
          </cell>
          <cell r="G2267" t="str">
            <v>Dan Watkins</v>
          </cell>
        </row>
        <row r="2268">
          <cell r="A2268">
            <v>634969</v>
          </cell>
          <cell r="B2268" t="str">
            <v>634969-GBR OPERATIONS DERIVATIVES</v>
          </cell>
          <cell r="C2268" t="str">
            <v>AM Operations</v>
          </cell>
          <cell r="D2268" t="str">
            <v>GIM Operation</v>
          </cell>
          <cell r="E2268" t="str">
            <v>IM EMEA Ops</v>
          </cell>
          <cell r="F2268" t="str">
            <v>IM EMEA Ops</v>
          </cell>
          <cell r="G2268" t="str">
            <v>Dan Watkins</v>
          </cell>
        </row>
        <row r="2269">
          <cell r="A2269">
            <v>55279</v>
          </cell>
          <cell r="B2269" t="str">
            <v>55279-GBR OPERATIONS DERIVATIVES</v>
          </cell>
          <cell r="C2269" t="str">
            <v>AM Operations</v>
          </cell>
          <cell r="D2269" t="str">
            <v>GIM Operation</v>
          </cell>
          <cell r="E2269" t="str">
            <v>IM EMEA Ops</v>
          </cell>
          <cell r="F2269" t="str">
            <v>IM EMEA Ops</v>
          </cell>
          <cell r="G2269" t="str">
            <v>Dan Watkins</v>
          </cell>
        </row>
        <row r="2270">
          <cell r="A2270">
            <v>158262</v>
          </cell>
          <cell r="B2270" t="str">
            <v>158262-IND - OPS DERIVATIVES OFFSHORE</v>
          </cell>
          <cell r="C2270" t="str">
            <v>AM Operations</v>
          </cell>
          <cell r="D2270" t="str">
            <v>GIM Operation</v>
          </cell>
          <cell r="E2270" t="str">
            <v>IM EMEA Ops</v>
          </cell>
          <cell r="F2270" t="str">
            <v>IM EMEA Ops</v>
          </cell>
          <cell r="G2270" t="str">
            <v>Dan Watkins</v>
          </cell>
        </row>
        <row r="2271">
          <cell r="A2271">
            <v>634893</v>
          </cell>
          <cell r="B2271" t="str">
            <v>634893-GBR OVERSIGHT PRODUCT (B.O.N.Y)</v>
          </cell>
          <cell r="C2271" t="str">
            <v>AM Operations</v>
          </cell>
          <cell r="D2271" t="str">
            <v>GIM Operation</v>
          </cell>
          <cell r="E2271" t="str">
            <v>IM EMEA Ops</v>
          </cell>
          <cell r="F2271" t="str">
            <v>IM EMEA Ops</v>
          </cell>
          <cell r="G2271" t="str">
            <v>Dan Watkins</v>
          </cell>
        </row>
        <row r="2272">
          <cell r="A2272">
            <v>54796</v>
          </cell>
          <cell r="B2272" t="str">
            <v>54796-GBR OVERSIGHT PRODUCT (B.O.N.Y)</v>
          </cell>
          <cell r="C2272" t="str">
            <v>AM Operations</v>
          </cell>
          <cell r="D2272" t="str">
            <v>GIM Operation</v>
          </cell>
          <cell r="E2272" t="str">
            <v>IM EMEA Ops</v>
          </cell>
          <cell r="F2272" t="str">
            <v>IM EMEA Ops</v>
          </cell>
          <cell r="G2272" t="str">
            <v>Dan Watkins</v>
          </cell>
        </row>
        <row r="2273">
          <cell r="A2273">
            <v>634890</v>
          </cell>
          <cell r="B2273" t="str">
            <v>634890-GBR TRADE SUPPORT</v>
          </cell>
          <cell r="C2273" t="str">
            <v>AM Operations</v>
          </cell>
          <cell r="D2273" t="str">
            <v>GIM Operation</v>
          </cell>
          <cell r="E2273" t="str">
            <v>IM EMEA Ops</v>
          </cell>
          <cell r="F2273" t="str">
            <v>IM EMEA Ops</v>
          </cell>
          <cell r="G2273" t="str">
            <v>Dan Watkins</v>
          </cell>
        </row>
        <row r="2274">
          <cell r="A2274">
            <v>54699</v>
          </cell>
          <cell r="B2274" t="str">
            <v>54699-GBR TRADE SUPPORT</v>
          </cell>
          <cell r="C2274" t="str">
            <v>AM Operations</v>
          </cell>
          <cell r="D2274" t="str">
            <v>GIM Operation</v>
          </cell>
          <cell r="E2274" t="str">
            <v>IM EMEA Ops</v>
          </cell>
          <cell r="F2274" t="str">
            <v>IM EMEA Ops</v>
          </cell>
          <cell r="G2274" t="str">
            <v>Dan Watkins</v>
          </cell>
        </row>
        <row r="2275">
          <cell r="A2275">
            <v>155341</v>
          </cell>
          <cell r="B2275" t="str">
            <v>155341-IND - TRADE SUPPORT OFFSHORE</v>
          </cell>
          <cell r="C2275" t="str">
            <v>AM Operations</v>
          </cell>
          <cell r="D2275" t="str">
            <v>GIM Operation</v>
          </cell>
          <cell r="E2275" t="str">
            <v>IM EMEA Ops</v>
          </cell>
          <cell r="F2275" t="str">
            <v>IM EMEA Ops</v>
          </cell>
          <cell r="G2275" t="str">
            <v>Dan Watkins</v>
          </cell>
        </row>
        <row r="2276">
          <cell r="A2276">
            <v>635367</v>
          </cell>
          <cell r="B2276" t="str">
            <v>635367-GBR - CORE OPS INITIATIVES/SAVES</v>
          </cell>
          <cell r="C2276" t="str">
            <v>AM Operations</v>
          </cell>
          <cell r="D2276" t="str">
            <v>GIM Operation</v>
          </cell>
          <cell r="E2276" t="str">
            <v>IM EMEA Ops</v>
          </cell>
          <cell r="F2276" t="str">
            <v>IM EMEA Ops</v>
          </cell>
          <cell r="G2276" t="str">
            <v>Dan Watkins</v>
          </cell>
        </row>
        <row r="2277">
          <cell r="A2277">
            <v>163263</v>
          </cell>
          <cell r="B2277" t="str">
            <v>163263-GBR - EMEA OPS ATTRITION</v>
          </cell>
          <cell r="C2277" t="str">
            <v>AM Operations</v>
          </cell>
          <cell r="D2277" t="str">
            <v>GIM Operation</v>
          </cell>
          <cell r="E2277" t="str">
            <v>IM EMEA Ops</v>
          </cell>
          <cell r="F2277" t="str">
            <v>IM EMEA Ops</v>
          </cell>
          <cell r="G2277" t="str">
            <v>Dan Watkins</v>
          </cell>
        </row>
        <row r="2278">
          <cell r="A2278">
            <v>146735</v>
          </cell>
          <cell r="B2278" t="str">
            <v>146735-GBR - CORE OPS INITIATIVES/SAVES</v>
          </cell>
          <cell r="C2278" t="str">
            <v>AM Operations</v>
          </cell>
          <cell r="D2278" t="str">
            <v>GIM Operation</v>
          </cell>
          <cell r="E2278" t="str">
            <v>IM EMEA Ops</v>
          </cell>
          <cell r="F2278" t="str">
            <v>IM EMEA Ops</v>
          </cell>
          <cell r="G2278" t="str">
            <v>Dan Watkins</v>
          </cell>
        </row>
        <row r="2279">
          <cell r="A2279">
            <v>635158</v>
          </cell>
          <cell r="B2279" t="str">
            <v>635158-PROPRIETARY TRADING (IB)</v>
          </cell>
          <cell r="C2279" t="str">
            <v>AM Operations</v>
          </cell>
          <cell r="D2279" t="str">
            <v>GIM Operation</v>
          </cell>
          <cell r="E2279" t="str">
            <v>IM EMEA Ops</v>
          </cell>
          <cell r="F2279" t="str">
            <v>IM EMEA Ops</v>
          </cell>
          <cell r="G2279" t="str">
            <v>Dan Watkins</v>
          </cell>
        </row>
        <row r="2280">
          <cell r="A2280">
            <v>121896</v>
          </cell>
          <cell r="B2280" t="str">
            <v>121896-PROPRIETARY TRADING (IB)</v>
          </cell>
          <cell r="C2280" t="str">
            <v>AM Operations</v>
          </cell>
          <cell r="D2280" t="str">
            <v>GIM Operation</v>
          </cell>
          <cell r="E2280" t="str">
            <v>IM EMEA Ops</v>
          </cell>
          <cell r="F2280" t="str">
            <v>IM EMEA Ops</v>
          </cell>
          <cell r="G2280" t="str">
            <v>Dan Watkins</v>
          </cell>
        </row>
        <row r="2281">
          <cell r="A2281">
            <v>672773</v>
          </cell>
          <cell r="B2281" t="str">
            <v>672773-GBR EURO OPS PRG MNGMT GROUP (P-C)</v>
          </cell>
          <cell r="C2281" t="str">
            <v>AM Operations</v>
          </cell>
          <cell r="D2281" t="str">
            <v>GIM Operation</v>
          </cell>
          <cell r="E2281" t="str">
            <v>IM EMEA Ops</v>
          </cell>
          <cell r="F2281" t="str">
            <v>IM EMEA Ops</v>
          </cell>
          <cell r="G2281" t="str">
            <v>Dan Watkins</v>
          </cell>
        </row>
        <row r="2282">
          <cell r="A2282">
            <v>635350</v>
          </cell>
          <cell r="B2282" t="str">
            <v>635350-GBR FI MIDDLE OFFICE</v>
          </cell>
          <cell r="C2282" t="str">
            <v>AM Operations</v>
          </cell>
          <cell r="D2282" t="str">
            <v>GIM Operation</v>
          </cell>
          <cell r="E2282" t="str">
            <v>IM EMEA Ops</v>
          </cell>
          <cell r="F2282" t="str">
            <v>IM EMEA Ops</v>
          </cell>
          <cell r="G2282" t="str">
            <v>Dan Watkins</v>
          </cell>
        </row>
        <row r="2283">
          <cell r="A2283">
            <v>47139</v>
          </cell>
          <cell r="B2283" t="str">
            <v>47139-GBR EURO OPS MNGM GRP (P-C)(12699)</v>
          </cell>
          <cell r="C2283" t="str">
            <v>AM Operations</v>
          </cell>
          <cell r="D2283" t="str">
            <v>GIM Operation</v>
          </cell>
          <cell r="E2283" t="str">
            <v>IM EMEA Ops</v>
          </cell>
          <cell r="F2283" t="str">
            <v>IM EMEA Ops</v>
          </cell>
          <cell r="G2283" t="str">
            <v>Dan Watkins</v>
          </cell>
        </row>
        <row r="2284">
          <cell r="A2284">
            <v>47068</v>
          </cell>
          <cell r="B2284" t="str">
            <v>47068-GBR EURO PRG MNG GRUP (P-C)(12699)</v>
          </cell>
          <cell r="C2284" t="str">
            <v>AM Operations</v>
          </cell>
          <cell r="D2284" t="str">
            <v>GIM Operation</v>
          </cell>
          <cell r="E2284" t="str">
            <v>IM EMEA Ops</v>
          </cell>
          <cell r="F2284" t="str">
            <v>IM EMEA Ops</v>
          </cell>
          <cell r="G2284" t="str">
            <v>Dan Watkins</v>
          </cell>
        </row>
        <row r="2285">
          <cell r="A2285">
            <v>444992</v>
          </cell>
          <cell r="B2285" t="str">
            <v>444992-GBR FI MIDDLE OFFICE</v>
          </cell>
          <cell r="C2285" t="str">
            <v>AM Operations</v>
          </cell>
          <cell r="D2285" t="str">
            <v>GIM Operation</v>
          </cell>
          <cell r="E2285" t="str">
            <v>IM EMEA Ops</v>
          </cell>
          <cell r="F2285" t="str">
            <v>IM EMEA Ops</v>
          </cell>
          <cell r="G2285" t="str">
            <v>Dan Watkins</v>
          </cell>
        </row>
        <row r="2286">
          <cell r="A2286">
            <v>161881</v>
          </cell>
          <cell r="B2286" t="str">
            <v>161881-GBR - AM SOLUTIONS (OPS)</v>
          </cell>
          <cell r="C2286" t="str">
            <v>AM Operations</v>
          </cell>
          <cell r="D2286" t="str">
            <v>GIM Operation</v>
          </cell>
          <cell r="E2286" t="str">
            <v>IM EMEA Ops</v>
          </cell>
          <cell r="F2286" t="str">
            <v>IM EMEA Ops</v>
          </cell>
          <cell r="G2286" t="str">
            <v>Dan Watkins</v>
          </cell>
        </row>
        <row r="2287">
          <cell r="A2287">
            <v>161324</v>
          </cell>
          <cell r="B2287" t="str">
            <v>161324-BRA - FIMO BRAZIL IM</v>
          </cell>
          <cell r="C2287" t="str">
            <v>AM Operations</v>
          </cell>
          <cell r="D2287" t="str">
            <v>GIM Operation</v>
          </cell>
          <cell r="E2287" t="str">
            <v>IM EMEA Ops</v>
          </cell>
          <cell r="F2287" t="str">
            <v>IM EMEA Ops</v>
          </cell>
          <cell r="G2287" t="str">
            <v>Dan Watkins</v>
          </cell>
        </row>
        <row r="2288">
          <cell r="A2288">
            <v>159924</v>
          </cell>
          <cell r="B2288" t="str">
            <v>159924-GBR FI MIDDLE OFFICE</v>
          </cell>
          <cell r="C2288" t="str">
            <v>AM Operations</v>
          </cell>
          <cell r="D2288" t="str">
            <v>GIM Operation</v>
          </cell>
          <cell r="E2288" t="str">
            <v>IM EMEA Ops</v>
          </cell>
          <cell r="F2288" t="str">
            <v>IM EMEA Ops</v>
          </cell>
          <cell r="G2288" t="str">
            <v>Dan Watkins</v>
          </cell>
        </row>
        <row r="2289">
          <cell r="A2289">
            <v>149474</v>
          </cell>
          <cell r="B2289" t="str">
            <v>149474-GBR FI MIDDLE OFFICE</v>
          </cell>
          <cell r="C2289" t="str">
            <v>AM Operations</v>
          </cell>
          <cell r="D2289" t="str">
            <v>GIM Operation</v>
          </cell>
          <cell r="E2289" t="str">
            <v>IM EMEA Ops</v>
          </cell>
          <cell r="F2289" t="str">
            <v>IM EMEA Ops</v>
          </cell>
          <cell r="G2289" t="str">
            <v>Dan Watkins</v>
          </cell>
        </row>
        <row r="2290">
          <cell r="A2290">
            <v>12699</v>
          </cell>
          <cell r="B2290" t="str">
            <v>12699-GBR EURO OPS PRG MNGMT GROUP (P-C)</v>
          </cell>
          <cell r="C2290" t="str">
            <v>AM Operations</v>
          </cell>
          <cell r="D2290" t="str">
            <v>GIM Operation</v>
          </cell>
          <cell r="E2290" t="str">
            <v>IM EMEA Ops</v>
          </cell>
          <cell r="F2290" t="str">
            <v>IM EMEA Ops</v>
          </cell>
          <cell r="G2290" t="str">
            <v>Dan Watkins</v>
          </cell>
        </row>
        <row r="2291">
          <cell r="A2291">
            <v>114473</v>
          </cell>
          <cell r="B2291" t="str">
            <v>114473-GBR EURO OPS MNGM GRP (P-C)(12699)</v>
          </cell>
          <cell r="C2291" t="str">
            <v>AM Operations</v>
          </cell>
          <cell r="D2291" t="str">
            <v>GIM Operation</v>
          </cell>
          <cell r="E2291" t="str">
            <v>IM EMEA Ops</v>
          </cell>
          <cell r="F2291" t="str">
            <v>IM EMEA Ops</v>
          </cell>
          <cell r="G2291" t="str">
            <v>Dan Watkins</v>
          </cell>
        </row>
        <row r="2292">
          <cell r="A2292">
            <v>114443</v>
          </cell>
          <cell r="B2292" t="str">
            <v>114443-GBR EURO PRG MNG GRUP (P-C)(12699)</v>
          </cell>
          <cell r="C2292" t="str">
            <v>AM Operations</v>
          </cell>
          <cell r="D2292" t="str">
            <v>GIM Operation</v>
          </cell>
          <cell r="E2292" t="str">
            <v>IM EMEA Ops</v>
          </cell>
          <cell r="F2292" t="str">
            <v>IM EMEA Ops</v>
          </cell>
          <cell r="G2292" t="str">
            <v>Dan Watkins</v>
          </cell>
        </row>
        <row r="2293">
          <cell r="A2293">
            <v>110044</v>
          </cell>
          <cell r="B2293" t="str">
            <v>110044-GBR EURO OPS MNGM GRP (P-C)(12699)</v>
          </cell>
          <cell r="C2293" t="str">
            <v>AM Operations</v>
          </cell>
          <cell r="D2293" t="str">
            <v>GIM Operation</v>
          </cell>
          <cell r="E2293" t="str">
            <v>IM EMEA Ops</v>
          </cell>
          <cell r="F2293" t="str">
            <v>IM EMEA Ops</v>
          </cell>
          <cell r="G2293" t="str">
            <v>Dan Watkins</v>
          </cell>
        </row>
        <row r="2294">
          <cell r="A2294">
            <v>110028</v>
          </cell>
          <cell r="B2294" t="str">
            <v>110028-GBR EURO PRG MNG GRUP (P-C)(12699)</v>
          </cell>
          <cell r="C2294" t="str">
            <v>AM Operations</v>
          </cell>
          <cell r="D2294" t="str">
            <v>GIM Operation</v>
          </cell>
          <cell r="E2294" t="str">
            <v>IM EMEA Ops</v>
          </cell>
          <cell r="F2294" t="str">
            <v>IM EMEA Ops</v>
          </cell>
          <cell r="G2294" t="str">
            <v>Dan Watkins</v>
          </cell>
        </row>
        <row r="2295">
          <cell r="A2295">
            <v>418077</v>
          </cell>
          <cell r="B2295" t="str">
            <v>418077-BRAZIL INVESTMENT MANAGEMENT</v>
          </cell>
          <cell r="C2295" t="str">
            <v>AM Operations</v>
          </cell>
          <cell r="D2295" t="str">
            <v>GIM Operation</v>
          </cell>
          <cell r="E2295" t="str">
            <v>IM EMEA Ops</v>
          </cell>
          <cell r="F2295" t="str">
            <v>IM EMEA Ops</v>
          </cell>
          <cell r="G2295" t="str">
            <v>Dan Watkins</v>
          </cell>
        </row>
        <row r="2296">
          <cell r="A2296">
            <v>127552</v>
          </cell>
          <cell r="B2296" t="str">
            <v>127552-BRA INVESTMENT MANAGEMENT OPS</v>
          </cell>
          <cell r="C2296" t="str">
            <v>AM Operations</v>
          </cell>
          <cell r="D2296" t="str">
            <v>GIM Operation</v>
          </cell>
          <cell r="E2296" t="str">
            <v>IM EMEA Ops</v>
          </cell>
          <cell r="F2296" t="str">
            <v>IM EMEA Ops</v>
          </cell>
          <cell r="G2296" t="str">
            <v>Dan Watkins</v>
          </cell>
        </row>
        <row r="2297">
          <cell r="A2297">
            <v>635415</v>
          </cell>
          <cell r="B2297" t="str">
            <v>635415-GBR - GLOBAL OPERATIONS PROGRAMS</v>
          </cell>
          <cell r="C2297" t="str">
            <v>AM Operations</v>
          </cell>
          <cell r="D2297" t="str">
            <v>GIM Operation</v>
          </cell>
          <cell r="E2297" t="str">
            <v>IM EMEA Ops</v>
          </cell>
          <cell r="F2297" t="str">
            <v>IM EMEA Ops</v>
          </cell>
          <cell r="G2297" t="str">
            <v>Dan Watkins</v>
          </cell>
        </row>
        <row r="2298">
          <cell r="A2298">
            <v>150661</v>
          </cell>
          <cell r="B2298" t="str">
            <v>150661-GBR - GLOBAL OPERATIONS PROGRAMS</v>
          </cell>
          <cell r="C2298" t="str">
            <v>AM Operations</v>
          </cell>
          <cell r="D2298" t="str">
            <v>GIM Operation</v>
          </cell>
          <cell r="E2298" t="str">
            <v>IM EMEA Ops</v>
          </cell>
          <cell r="F2298" t="str">
            <v>IM EMEA Ops</v>
          </cell>
          <cell r="G2298" t="str">
            <v>Dan Watkins</v>
          </cell>
        </row>
        <row r="2299">
          <cell r="A2299">
            <v>47053</v>
          </cell>
          <cell r="B2299" t="str">
            <v>47053-GBR EXECUTIVE MANAGEMENT LONDON</v>
          </cell>
          <cell r="C2299" t="str">
            <v>AM Operations</v>
          </cell>
          <cell r="D2299" t="str">
            <v>GIM Operation</v>
          </cell>
          <cell r="E2299" t="str">
            <v>IM EMEA Ops</v>
          </cell>
          <cell r="F2299" t="str">
            <v>IM EMEA Ops</v>
          </cell>
          <cell r="G2299" t="str">
            <v>Dan Watkins</v>
          </cell>
        </row>
        <row r="2300">
          <cell r="A2300">
            <v>124020</v>
          </cell>
          <cell r="B2300" t="str">
            <v>124020-OPERATIONS MGMT AND T&amp;O RISK</v>
          </cell>
          <cell r="C2300" t="str">
            <v>AM Operations</v>
          </cell>
          <cell r="D2300" t="str">
            <v>GIM Operation</v>
          </cell>
          <cell r="E2300" t="str">
            <v>IM EMEA Ops</v>
          </cell>
          <cell r="F2300" t="str">
            <v>IM EMEA Ops</v>
          </cell>
          <cell r="G2300" t="str">
            <v>Dan Watkins</v>
          </cell>
        </row>
        <row r="2301">
          <cell r="A2301">
            <v>114435</v>
          </cell>
          <cell r="B2301" t="str">
            <v>114435-GBR EXECUTIVE MANAGEMENT LONDON</v>
          </cell>
          <cell r="C2301" t="str">
            <v>AM Operations</v>
          </cell>
          <cell r="D2301" t="str">
            <v>GIM Operation</v>
          </cell>
          <cell r="E2301" t="str">
            <v>IM EMEA Ops</v>
          </cell>
          <cell r="F2301" t="str">
            <v>IM EMEA Ops</v>
          </cell>
          <cell r="G2301" t="str">
            <v>Dan Watkins</v>
          </cell>
        </row>
        <row r="2302">
          <cell r="A2302">
            <v>634974</v>
          </cell>
          <cell r="B2302" t="str">
            <v>634974-GBR OPS PARS DA VINCI (3)</v>
          </cell>
          <cell r="C2302" t="str">
            <v>AM Operations</v>
          </cell>
          <cell r="D2302" t="str">
            <v>GIM Operation</v>
          </cell>
          <cell r="E2302" t="str">
            <v>IM EMEA Ops</v>
          </cell>
          <cell r="F2302" t="str">
            <v>IM EMEA Ops</v>
          </cell>
          <cell r="G2302" t="str">
            <v>Dan Watkins</v>
          </cell>
        </row>
        <row r="2303">
          <cell r="A2303">
            <v>634972</v>
          </cell>
          <cell r="B2303" t="str">
            <v>634972-GBR OPS DIRECT DA VINCI (1)</v>
          </cell>
          <cell r="C2303" t="str">
            <v>AM Operations</v>
          </cell>
          <cell r="D2303" t="str">
            <v>GIM Operation</v>
          </cell>
          <cell r="E2303" t="str">
            <v>IM EMEA Ops</v>
          </cell>
          <cell r="F2303" t="str">
            <v>IM EMEA Ops</v>
          </cell>
          <cell r="G2303" t="str">
            <v>Dan Watkins</v>
          </cell>
        </row>
        <row r="2304">
          <cell r="A2304">
            <v>55356</v>
          </cell>
          <cell r="B2304" t="str">
            <v>55356-GBR OPS PARS DA VINCI (3)</v>
          </cell>
          <cell r="C2304" t="str">
            <v>AM Operations</v>
          </cell>
          <cell r="D2304" t="str">
            <v>GIM Operation</v>
          </cell>
          <cell r="E2304" t="str">
            <v>IM EMEA Ops</v>
          </cell>
          <cell r="F2304" t="str">
            <v>IM EMEA Ops</v>
          </cell>
          <cell r="G2304" t="str">
            <v>Dan Watkins</v>
          </cell>
        </row>
        <row r="2305">
          <cell r="A2305">
            <v>55344</v>
          </cell>
          <cell r="B2305" t="str">
            <v>55344-GBR OPS DIRECT DA VINCI (1)</v>
          </cell>
          <cell r="C2305" t="str">
            <v>AM Operations</v>
          </cell>
          <cell r="D2305" t="str">
            <v>GIM Operation</v>
          </cell>
          <cell r="E2305" t="str">
            <v>IM EMEA Ops</v>
          </cell>
          <cell r="F2305" t="str">
            <v>IM EMEA Ops</v>
          </cell>
          <cell r="G2305" t="str">
            <v>Dan Watkins</v>
          </cell>
        </row>
        <row r="2306">
          <cell r="A2306">
            <v>360558</v>
          </cell>
          <cell r="B2306" t="str">
            <v>360558-GBR OPS PARS DA VINCI (3)</v>
          </cell>
          <cell r="C2306" t="str">
            <v>AM Operations</v>
          </cell>
          <cell r="D2306" t="str">
            <v>GIM Operation</v>
          </cell>
          <cell r="E2306" t="str">
            <v>IM EMEA Ops</v>
          </cell>
          <cell r="F2306" t="str">
            <v>IM EMEA Ops</v>
          </cell>
          <cell r="G2306" t="str">
            <v>Dan Watkins</v>
          </cell>
        </row>
        <row r="2307">
          <cell r="A2307">
            <v>360555</v>
          </cell>
          <cell r="B2307" t="str">
            <v>360555-GBR OPS DIRECT DA VINCI (1)</v>
          </cell>
          <cell r="C2307" t="str">
            <v>AM Operations</v>
          </cell>
          <cell r="D2307" t="str">
            <v>GIM Operation</v>
          </cell>
          <cell r="E2307" t="str">
            <v>IM EMEA Ops</v>
          </cell>
          <cell r="F2307" t="str">
            <v>IM EMEA Ops</v>
          </cell>
          <cell r="G2307" t="str">
            <v>Dan Watkins</v>
          </cell>
        </row>
        <row r="2308">
          <cell r="A2308">
            <v>672771</v>
          </cell>
          <cell r="B2308" t="str">
            <v>672771-GBR L-P LIBERATA VENDOR COST</v>
          </cell>
          <cell r="C2308" t="str">
            <v>AM Operations</v>
          </cell>
          <cell r="D2308" t="str">
            <v>GIM Operation</v>
          </cell>
          <cell r="E2308" t="str">
            <v>IM EMEA Ops</v>
          </cell>
          <cell r="F2308" t="str">
            <v>IM EMEA Ops</v>
          </cell>
          <cell r="G2308" t="str">
            <v>Dan Watkins</v>
          </cell>
        </row>
        <row r="2309">
          <cell r="A2309">
            <v>635436</v>
          </cell>
          <cell r="B2309" t="str">
            <v>635436-GBR L-P LIBERATA VEND COST (12692)</v>
          </cell>
          <cell r="C2309" t="str">
            <v>AM Operations</v>
          </cell>
          <cell r="D2309" t="str">
            <v>GIM Operation</v>
          </cell>
          <cell r="E2309" t="str">
            <v>IM EMEA Ops</v>
          </cell>
          <cell r="F2309" t="str">
            <v>IM EMEA Ops</v>
          </cell>
          <cell r="G2309" t="str">
            <v>Dan Watkins</v>
          </cell>
        </row>
        <row r="2310">
          <cell r="A2310">
            <v>635298</v>
          </cell>
          <cell r="B2310" t="str">
            <v>635298-GBR VENDOR MANAGEMENT</v>
          </cell>
          <cell r="C2310" t="str">
            <v>AM Operations</v>
          </cell>
          <cell r="D2310" t="str">
            <v>GIM Operation</v>
          </cell>
          <cell r="E2310" t="str">
            <v>IM EMEA Ops</v>
          </cell>
          <cell r="F2310" t="str">
            <v>IM EMEA Ops</v>
          </cell>
          <cell r="G2310" t="str">
            <v>Dan Watkins</v>
          </cell>
        </row>
        <row r="2311">
          <cell r="A2311">
            <v>461671</v>
          </cell>
          <cell r="B2311" t="str">
            <v>461671-GBR VENDOR MANAGEMENT</v>
          </cell>
          <cell r="C2311" t="str">
            <v>AM Operations</v>
          </cell>
          <cell r="D2311" t="str">
            <v>GIM Operation</v>
          </cell>
          <cell r="E2311" t="str">
            <v>IM EMEA Ops</v>
          </cell>
          <cell r="F2311" t="str">
            <v>IM EMEA Ops</v>
          </cell>
          <cell r="G2311" t="str">
            <v>Dan Watkins</v>
          </cell>
        </row>
        <row r="2312">
          <cell r="A2312">
            <v>444993</v>
          </cell>
          <cell r="B2312" t="str">
            <v>444993-GBR L-P LIBERATA VEND COST (12692)</v>
          </cell>
          <cell r="C2312" t="str">
            <v>AM Operations</v>
          </cell>
          <cell r="D2312" t="str">
            <v>GIM Operation</v>
          </cell>
          <cell r="E2312" t="str">
            <v>IM EMEA Ops</v>
          </cell>
          <cell r="F2312" t="str">
            <v>IM EMEA Ops</v>
          </cell>
          <cell r="G2312" t="str">
            <v>Dan Watkins</v>
          </cell>
        </row>
        <row r="2313">
          <cell r="A2313">
            <v>160331</v>
          </cell>
          <cell r="B2313" t="str">
            <v>160331-LUX - OPS VENDOR &amp; RISK</v>
          </cell>
          <cell r="C2313" t="str">
            <v>AM Operations</v>
          </cell>
          <cell r="D2313" t="str">
            <v>GIM Operation</v>
          </cell>
          <cell r="E2313" t="str">
            <v>IM EMEA Ops</v>
          </cell>
          <cell r="F2313" t="str">
            <v>IM EMEA Ops</v>
          </cell>
          <cell r="G2313" t="str">
            <v>Dan Watkins</v>
          </cell>
        </row>
        <row r="2314">
          <cell r="A2314">
            <v>12692</v>
          </cell>
          <cell r="B2314" t="str">
            <v>12692-GBR L-P LIBERATA VENDOR COST 1</v>
          </cell>
          <cell r="C2314" t="str">
            <v>AM Operations</v>
          </cell>
          <cell r="D2314" t="str">
            <v>GIM Operation</v>
          </cell>
          <cell r="E2314" t="str">
            <v>IM EMEA Ops</v>
          </cell>
          <cell r="F2314" t="str">
            <v>IM EMEA Ops</v>
          </cell>
          <cell r="G2314" t="str">
            <v>Dan Watkins</v>
          </cell>
        </row>
        <row r="2315">
          <cell r="A2315">
            <v>635265</v>
          </cell>
          <cell r="B2315" t="str">
            <v>635265-UK RISK GUIDELINE MANAGEMENT</v>
          </cell>
          <cell r="C2315" t="str">
            <v>AM Operations</v>
          </cell>
          <cell r="D2315" t="str">
            <v>GIM Operation</v>
          </cell>
          <cell r="E2315" t="str">
            <v>IM EMEA Ops</v>
          </cell>
          <cell r="F2315" t="str">
            <v>IM EMEA Ops</v>
          </cell>
          <cell r="G2315" t="str">
            <v>Dan Watkins</v>
          </cell>
        </row>
        <row r="2316">
          <cell r="A2316">
            <v>427462</v>
          </cell>
          <cell r="B2316" t="str">
            <v>427462-UK RISK GUIDELINE MANAGEMENT</v>
          </cell>
          <cell r="C2316" t="str">
            <v>AM Operations</v>
          </cell>
          <cell r="D2316" t="str">
            <v>GIM Operation</v>
          </cell>
          <cell r="E2316" t="str">
            <v>IM EMEA Ops</v>
          </cell>
          <cell r="F2316" t="str">
            <v>IM EMEA Ops</v>
          </cell>
          <cell r="G2316" t="str">
            <v>Dan Watkins</v>
          </cell>
        </row>
        <row r="2317">
          <cell r="A2317">
            <v>175141</v>
          </cell>
          <cell r="B2317" t="str">
            <v>175141-UK RISK GUIDELINE MANAGEMENT</v>
          </cell>
          <cell r="C2317" t="str">
            <v>AM Operations</v>
          </cell>
          <cell r="D2317" t="str">
            <v>GIM Operation</v>
          </cell>
          <cell r="E2317" t="str">
            <v>IM EMEA Ops</v>
          </cell>
          <cell r="F2317" t="str">
            <v>IM EMEA Ops</v>
          </cell>
          <cell r="G2317" t="str">
            <v>Dan Watkins</v>
          </cell>
        </row>
        <row r="2318">
          <cell r="A2318">
            <v>438017</v>
          </cell>
          <cell r="B2318" t="str">
            <v>438017-AM T&amp;O ADMIN</v>
          </cell>
          <cell r="C2318" t="str">
            <v>AM Ops Admin</v>
          </cell>
          <cell r="D2318" t="str">
            <v>AM Ops Admin</v>
          </cell>
          <cell r="E2318" t="str">
            <v>AM Ops Admin</v>
          </cell>
          <cell r="F2318" t="str">
            <v>AM Ops Admin</v>
          </cell>
          <cell r="G2318" t="str">
            <v>Charles</v>
          </cell>
        </row>
        <row r="2319">
          <cell r="A2319">
            <v>160133</v>
          </cell>
          <cell r="B2319" t="str">
            <v>160133-AM TECH ADMIN</v>
          </cell>
          <cell r="C2319" t="str">
            <v>AM Ops Admin</v>
          </cell>
          <cell r="D2319" t="str">
            <v>AM Ops Admin</v>
          </cell>
          <cell r="E2319" t="str">
            <v>AM Ops Admin</v>
          </cell>
          <cell r="F2319" t="str">
            <v>AM Ops Admin</v>
          </cell>
          <cell r="G2319" t="str">
            <v>Jonathan Beck</v>
          </cell>
        </row>
        <row r="2320">
          <cell r="A2320">
            <v>455722</v>
          </cell>
          <cell r="B2320" t="str">
            <v>455722-AM T&amp;O FINANCE ADMIN</v>
          </cell>
          <cell r="C2320" t="str">
            <v>AM Tech Admin</v>
          </cell>
          <cell r="D2320" t="str">
            <v>AM Tech Admin</v>
          </cell>
          <cell r="E2320" t="str">
            <v>AM Tech Admin</v>
          </cell>
          <cell r="F2320" t="str">
            <v>AM Tech Admin</v>
          </cell>
          <cell r="G2320" t="str">
            <v>Richard</v>
          </cell>
        </row>
        <row r="2321">
          <cell r="A2321">
            <v>138664</v>
          </cell>
          <cell r="B2321" t="str">
            <v>138664-PB TECH RISK - MEX</v>
          </cell>
          <cell r="C2321" t="str">
            <v>AM Technology</v>
          </cell>
          <cell r="D2321" t="str">
            <v>AM Tech Risk</v>
          </cell>
          <cell r="E2321" t="str">
            <v>GWM Tech Risk</v>
          </cell>
          <cell r="F2321" t="str">
            <v>GWM Tech Risk</v>
          </cell>
        </row>
        <row r="2322">
          <cell r="A2322">
            <v>139009</v>
          </cell>
          <cell r="B2322" t="str">
            <v>139009-PB TECH RISK - GVA</v>
          </cell>
          <cell r="C2322" t="str">
            <v>AM Technology</v>
          </cell>
          <cell r="D2322" t="str">
            <v>AM Tech Risk</v>
          </cell>
          <cell r="E2322" t="str">
            <v>GWM Tech Risk</v>
          </cell>
          <cell r="F2322" t="str">
            <v>GWM Tech Risk</v>
          </cell>
        </row>
        <row r="2323">
          <cell r="A2323">
            <v>139010</v>
          </cell>
          <cell r="B2323" t="str">
            <v>139010-PB TECH RISK - INDIA</v>
          </cell>
          <cell r="C2323" t="str">
            <v>AM Technology</v>
          </cell>
          <cell r="D2323" t="str">
            <v>AM Tech Risk</v>
          </cell>
          <cell r="E2323" t="str">
            <v>GWM Tech Risk</v>
          </cell>
          <cell r="F2323" t="str">
            <v>GWM Tech Risk</v>
          </cell>
        </row>
        <row r="2324">
          <cell r="A2324">
            <v>139014</v>
          </cell>
          <cell r="B2324" t="str">
            <v>139014-PB TECH RISK - SG</v>
          </cell>
          <cell r="C2324" t="str">
            <v>AM Technology</v>
          </cell>
          <cell r="D2324" t="str">
            <v>AM Tech Risk</v>
          </cell>
          <cell r="E2324" t="str">
            <v>GWM Tech Risk</v>
          </cell>
          <cell r="F2324" t="str">
            <v>GWM Tech Risk</v>
          </cell>
        </row>
        <row r="2325">
          <cell r="A2325">
            <v>139016</v>
          </cell>
          <cell r="B2325" t="str">
            <v>139016-PB TECH RISK - BRA</v>
          </cell>
          <cell r="C2325" t="str">
            <v>AM Technology</v>
          </cell>
          <cell r="D2325" t="str">
            <v>AM Tech Risk</v>
          </cell>
          <cell r="E2325" t="str">
            <v>GWM Tech Risk</v>
          </cell>
          <cell r="F2325" t="str">
            <v>GWM Tech Risk</v>
          </cell>
        </row>
        <row r="2326">
          <cell r="A2326">
            <v>145127</v>
          </cell>
          <cell r="B2326" t="str">
            <v>145127-PB INTL OPERATIONS</v>
          </cell>
          <cell r="C2326" t="str">
            <v>AM Technology</v>
          </cell>
          <cell r="D2326" t="str">
            <v>AM Tech Risk</v>
          </cell>
          <cell r="E2326" t="str">
            <v>GWM Tech Risk</v>
          </cell>
          <cell r="F2326" t="str">
            <v>GWM Tech Risk</v>
          </cell>
        </row>
        <row r="2327">
          <cell r="A2327">
            <v>157375</v>
          </cell>
          <cell r="B2327" t="str">
            <v>157375-PB TECH RISK - GVA</v>
          </cell>
          <cell r="C2327" t="str">
            <v>AM Technology</v>
          </cell>
          <cell r="D2327" t="str">
            <v>AM Tech Risk</v>
          </cell>
          <cell r="E2327" t="str">
            <v>GWM Tech Risk</v>
          </cell>
          <cell r="F2327" t="str">
            <v>GWM Tech Risk</v>
          </cell>
        </row>
        <row r="2328">
          <cell r="A2328">
            <v>466474</v>
          </cell>
          <cell r="B2328" t="str">
            <v>466474-INTL TECH BANGALORE</v>
          </cell>
          <cell r="C2328" t="str">
            <v>AM Technology</v>
          </cell>
          <cell r="D2328" t="str">
            <v>AM Tech Risk</v>
          </cell>
          <cell r="E2328" t="str">
            <v>GWM Tech Risk</v>
          </cell>
          <cell r="F2328" t="str">
            <v>GWM Tech Risk</v>
          </cell>
        </row>
        <row r="2329">
          <cell r="A2329">
            <v>148413</v>
          </cell>
          <cell r="B2329" t="str">
            <v>148413-PB TECH RISK - GLASGOW</v>
          </cell>
          <cell r="C2329" t="str">
            <v>AM Technology</v>
          </cell>
          <cell r="D2329" t="str">
            <v>AM Tech Risk</v>
          </cell>
          <cell r="E2329" t="str">
            <v>GWM Tech Risk</v>
          </cell>
          <cell r="F2329" t="str">
            <v>GWM Tech Risk</v>
          </cell>
        </row>
        <row r="2330">
          <cell r="A2330">
            <v>148509</v>
          </cell>
          <cell r="B2330" t="str">
            <v>148509-PB TECH RISK - GLASGOW</v>
          </cell>
          <cell r="C2330" t="str">
            <v>AM Technology</v>
          </cell>
          <cell r="D2330" t="str">
            <v>AM Tech Risk</v>
          </cell>
          <cell r="E2330" t="str">
            <v>GWM Tech Risk</v>
          </cell>
          <cell r="F2330" t="str">
            <v>GWM Tech Risk</v>
          </cell>
        </row>
        <row r="2331">
          <cell r="A2331">
            <v>104542</v>
          </cell>
          <cell r="B2331" t="str">
            <v>104542-NY - CLIENT DATA QUALITY</v>
          </cell>
          <cell r="C2331" t="str">
            <v>AM Technology</v>
          </cell>
          <cell r="D2331" t="str">
            <v>AM Tech Risk</v>
          </cell>
          <cell r="E2331" t="str">
            <v>GWM Tech Risk</v>
          </cell>
          <cell r="F2331" t="str">
            <v>GWM Tech Risk</v>
          </cell>
        </row>
        <row r="2332">
          <cell r="A2332">
            <v>16036</v>
          </cell>
          <cell r="B2332" t="str">
            <v>16036-NY - CLIENT DATA QUALITY</v>
          </cell>
          <cell r="C2332" t="str">
            <v>AM Technology</v>
          </cell>
          <cell r="D2332" t="str">
            <v>AM Tech Risk</v>
          </cell>
          <cell r="E2332" t="str">
            <v>GWM Tech Risk</v>
          </cell>
          <cell r="F2332" t="str">
            <v>GWM Tech Risk</v>
          </cell>
        </row>
        <row r="2333">
          <cell r="A2333">
            <v>607138</v>
          </cell>
          <cell r="B2333" t="str">
            <v>607138-NY - CLIENT DATA QUALITY</v>
          </cell>
          <cell r="C2333" t="str">
            <v>AM Technology</v>
          </cell>
          <cell r="D2333" t="str">
            <v>AM Tech Risk</v>
          </cell>
          <cell r="E2333" t="str">
            <v>GWM Tech Risk</v>
          </cell>
          <cell r="F2333" t="str">
            <v>GWM Tech Risk</v>
          </cell>
        </row>
        <row r="2334">
          <cell r="A2334">
            <v>608045</v>
          </cell>
          <cell r="B2334" t="str">
            <v>608045-NY - CLIENT DATA QUALITY</v>
          </cell>
          <cell r="C2334" t="str">
            <v>AM Technology</v>
          </cell>
          <cell r="D2334" t="str">
            <v>AM Tech Risk</v>
          </cell>
          <cell r="E2334" t="str">
            <v>GWM Tech Risk</v>
          </cell>
          <cell r="F2334" t="str">
            <v>GWM Tech Risk</v>
          </cell>
        </row>
        <row r="2335">
          <cell r="A2335">
            <v>130061</v>
          </cell>
          <cell r="B2335" t="str">
            <v>130061-AM T&amp;O RISK HK - 44613</v>
          </cell>
          <cell r="C2335" t="str">
            <v>AM Technology</v>
          </cell>
          <cell r="D2335" t="str">
            <v>AM Tech Risk</v>
          </cell>
          <cell r="E2335" t="str">
            <v>GIM Tech Risk</v>
          </cell>
          <cell r="F2335" t="str">
            <v>GIM Tech Risk</v>
          </cell>
        </row>
        <row r="2336">
          <cell r="A2336">
            <v>456383</v>
          </cell>
          <cell r="B2336" t="str">
            <v>456383-JPINFRMTN RISK072533060JAPAN</v>
          </cell>
          <cell r="C2336" t="str">
            <v>AM Technology</v>
          </cell>
          <cell r="D2336" t="str">
            <v>AM Tech Risk</v>
          </cell>
          <cell r="E2336" t="str">
            <v>GIM Tech Risk</v>
          </cell>
          <cell r="F2336" t="str">
            <v>GIM Tech Risk</v>
          </cell>
        </row>
        <row r="2337">
          <cell r="A2337">
            <v>461689</v>
          </cell>
          <cell r="B2337" t="str">
            <v>461689-JPIRM         028523685JAPAN</v>
          </cell>
          <cell r="C2337" t="str">
            <v>AM Technology</v>
          </cell>
          <cell r="D2337" t="str">
            <v>AM Tech Risk</v>
          </cell>
          <cell r="E2337" t="str">
            <v>GIM Tech Risk</v>
          </cell>
          <cell r="F2337" t="str">
            <v>GIM Tech Risk</v>
          </cell>
        </row>
        <row r="2338">
          <cell r="A2338">
            <v>28298</v>
          </cell>
          <cell r="B2338" t="str">
            <v>28298-PCIM SINGLE PLA</v>
          </cell>
          <cell r="C2338" t="str">
            <v>AM Technology</v>
          </cell>
          <cell r="D2338" t="str">
            <v>AM Tech Risk</v>
          </cell>
          <cell r="E2338" t="str">
            <v>GIM Tech Risk</v>
          </cell>
          <cell r="F2338" t="str">
            <v>GIM Tech Risk</v>
          </cell>
        </row>
        <row r="2339">
          <cell r="A2339">
            <v>38648</v>
          </cell>
          <cell r="B2339" t="str">
            <v>38648-INFORMATION RISK MANAGEMENT</v>
          </cell>
          <cell r="C2339" t="str">
            <v>AM Technology</v>
          </cell>
          <cell r="D2339" t="str">
            <v>AM Tech Risk</v>
          </cell>
          <cell r="E2339" t="str">
            <v>GIM Tech Risk</v>
          </cell>
          <cell r="F2339" t="str">
            <v>GIM Tech Risk</v>
          </cell>
        </row>
        <row r="2340">
          <cell r="A2340">
            <v>28317</v>
          </cell>
          <cell r="B2340" t="str">
            <v>28317-BUSINESS CONTINUITY - DELAWARE</v>
          </cell>
          <cell r="C2340" t="str">
            <v>AM Technology</v>
          </cell>
          <cell r="D2340" t="str">
            <v>AM Tech Risk</v>
          </cell>
          <cell r="E2340" t="str">
            <v>GIM Tech Risk</v>
          </cell>
          <cell r="F2340" t="str">
            <v>GIM Tech Risk</v>
          </cell>
        </row>
        <row r="2341">
          <cell r="A2341">
            <v>30770</v>
          </cell>
          <cell r="B2341" t="str">
            <v>30770-COLUMBUS RISK MANAGEMENT</v>
          </cell>
          <cell r="C2341" t="str">
            <v>AM Technology</v>
          </cell>
          <cell r="D2341" t="str">
            <v>AM Tech Risk</v>
          </cell>
          <cell r="E2341" t="str">
            <v>GIM Tech Risk</v>
          </cell>
          <cell r="F2341" t="str">
            <v>GIM Tech Risk</v>
          </cell>
        </row>
        <row r="2342">
          <cell r="A2342">
            <v>30771</v>
          </cell>
          <cell r="B2342" t="str">
            <v>30771-COLUMBUS RISK MANAGEMENT</v>
          </cell>
          <cell r="C2342" t="str">
            <v>AM Technology</v>
          </cell>
          <cell r="D2342" t="str">
            <v>AM Tech Risk</v>
          </cell>
          <cell r="E2342" t="str">
            <v>GIM Tech Risk</v>
          </cell>
          <cell r="F2342" t="str">
            <v>GIM Tech Risk</v>
          </cell>
        </row>
        <row r="2343">
          <cell r="A2343">
            <v>30773</v>
          </cell>
          <cell r="B2343" t="str">
            <v>30773-COLUMBUS RISK MANAGEMENT</v>
          </cell>
          <cell r="C2343" t="str">
            <v>AM Technology</v>
          </cell>
          <cell r="D2343" t="str">
            <v>AM Tech Risk</v>
          </cell>
          <cell r="E2343" t="str">
            <v>GIM Tech Risk</v>
          </cell>
          <cell r="F2343" t="str">
            <v>GIM Tech Risk</v>
          </cell>
        </row>
        <row r="2344">
          <cell r="A2344">
            <v>30774</v>
          </cell>
          <cell r="B2344" t="str">
            <v>30774-COLUMBUS RISK MANAGEMENT</v>
          </cell>
          <cell r="C2344" t="str">
            <v>AM Technology</v>
          </cell>
          <cell r="D2344" t="str">
            <v>AM Tech Risk</v>
          </cell>
          <cell r="E2344" t="str">
            <v>GIM Tech Risk</v>
          </cell>
          <cell r="F2344" t="str">
            <v>GIM Tech Risk</v>
          </cell>
        </row>
        <row r="2345">
          <cell r="A2345">
            <v>74516</v>
          </cell>
          <cell r="B2345" t="str">
            <v>74516-COLUMBUS RISK MANAGEMENT</v>
          </cell>
          <cell r="C2345" t="str">
            <v>AM Technology</v>
          </cell>
          <cell r="D2345" t="str">
            <v>AM Tech Risk</v>
          </cell>
          <cell r="E2345" t="str">
            <v>GIM Tech Risk</v>
          </cell>
          <cell r="F2345" t="str">
            <v>GIM Tech Risk</v>
          </cell>
        </row>
        <row r="2346">
          <cell r="A2346">
            <v>117881</v>
          </cell>
          <cell r="B2346" t="str">
            <v>117881-IRM - INDIA CO #295</v>
          </cell>
          <cell r="C2346" t="str">
            <v>AM Technology</v>
          </cell>
          <cell r="D2346" t="str">
            <v>AM Tech Risk</v>
          </cell>
          <cell r="E2346" t="str">
            <v>GIM Tech Risk</v>
          </cell>
          <cell r="F2346" t="str">
            <v>GIM Tech Risk</v>
          </cell>
        </row>
        <row r="2347">
          <cell r="A2347">
            <v>117882</v>
          </cell>
          <cell r="B2347" t="str">
            <v>117882-IRM - INDIA CO #244</v>
          </cell>
          <cell r="C2347" t="str">
            <v>AM Technology</v>
          </cell>
          <cell r="D2347" t="str">
            <v>AM Tech Risk</v>
          </cell>
          <cell r="E2347" t="str">
            <v>GIM Tech Risk</v>
          </cell>
          <cell r="F2347" t="str">
            <v>GIM Tech Risk</v>
          </cell>
        </row>
        <row r="2348">
          <cell r="A2348">
            <v>129958</v>
          </cell>
          <cell r="B2348" t="str">
            <v>129958-DELAWARE IRM</v>
          </cell>
          <cell r="C2348" t="str">
            <v>AM Technology</v>
          </cell>
          <cell r="D2348" t="str">
            <v>AM Tech Risk</v>
          </cell>
          <cell r="E2348" t="str">
            <v>GIM Tech Risk</v>
          </cell>
          <cell r="F2348" t="str">
            <v>GIM Tech Risk</v>
          </cell>
        </row>
        <row r="2349">
          <cell r="A2349">
            <v>418163</v>
          </cell>
          <cell r="B2349" t="str">
            <v>418163-BUSINESS CONTINUITY - COLUMBUS</v>
          </cell>
          <cell r="C2349" t="str">
            <v>AM Technology</v>
          </cell>
          <cell r="D2349" t="str">
            <v>AM Tech Risk</v>
          </cell>
          <cell r="E2349" t="str">
            <v>GIM Tech Risk</v>
          </cell>
          <cell r="F2349" t="str">
            <v>GIM Tech Risk</v>
          </cell>
        </row>
        <row r="2350">
          <cell r="A2350">
            <v>606815</v>
          </cell>
          <cell r="B2350" t="str">
            <v>606815-BUSINESS CONTINUITY - DELAWARE</v>
          </cell>
          <cell r="C2350" t="str">
            <v>AM Technology</v>
          </cell>
          <cell r="D2350" t="str">
            <v>AM Tech Risk</v>
          </cell>
          <cell r="E2350" t="str">
            <v>GIM Tech Risk</v>
          </cell>
          <cell r="F2350" t="str">
            <v>GIM Tech Risk</v>
          </cell>
        </row>
        <row r="2351">
          <cell r="A2351">
            <v>606958</v>
          </cell>
          <cell r="B2351" t="str">
            <v>606958-DELAWARE IRM</v>
          </cell>
          <cell r="C2351" t="str">
            <v>AM Technology</v>
          </cell>
          <cell r="D2351" t="str">
            <v>AM Tech Risk</v>
          </cell>
          <cell r="E2351" t="str">
            <v>GIM Tech Risk</v>
          </cell>
          <cell r="F2351" t="str">
            <v>GIM Tech Risk</v>
          </cell>
        </row>
        <row r="2352">
          <cell r="A2352">
            <v>607715</v>
          </cell>
          <cell r="B2352" t="str">
            <v>607715-BUSINESS CONTINUITY - DELAWARE</v>
          </cell>
          <cell r="C2352" t="str">
            <v>AM Technology</v>
          </cell>
          <cell r="D2352" t="str">
            <v>AM Tech Risk</v>
          </cell>
          <cell r="E2352" t="str">
            <v>GIM Tech Risk</v>
          </cell>
          <cell r="F2352" t="str">
            <v>GIM Tech Risk</v>
          </cell>
        </row>
        <row r="2353">
          <cell r="A2353">
            <v>607859</v>
          </cell>
          <cell r="B2353" t="str">
            <v>607859-DELAWARE IRM</v>
          </cell>
          <cell r="C2353" t="str">
            <v>AM Technology</v>
          </cell>
          <cell r="D2353" t="str">
            <v>AM Tech Risk</v>
          </cell>
          <cell r="E2353" t="str">
            <v>GIM Tech Risk</v>
          </cell>
          <cell r="F2353" t="str">
            <v>GIM Tech Risk</v>
          </cell>
        </row>
        <row r="2354">
          <cell r="A2354">
            <v>780555</v>
          </cell>
          <cell r="B2354" t="str">
            <v>780555-COLUMBUS RISK MANAGEMENT</v>
          </cell>
          <cell r="C2354" t="str">
            <v>AM Technology</v>
          </cell>
          <cell r="D2354" t="str">
            <v>AM Tech Risk</v>
          </cell>
          <cell r="E2354" t="str">
            <v>GIM Tech Risk</v>
          </cell>
          <cell r="F2354" t="str">
            <v>GIM Tech Risk</v>
          </cell>
        </row>
        <row r="2355">
          <cell r="A2355">
            <v>169082</v>
          </cell>
          <cell r="B2355" t="str">
            <v>169082-GBR INFORMATION RISK MGMT LONDON</v>
          </cell>
          <cell r="C2355" t="str">
            <v>AM Technology</v>
          </cell>
          <cell r="D2355" t="str">
            <v>AM Tech Risk</v>
          </cell>
          <cell r="E2355" t="str">
            <v>GIM Tech Risk</v>
          </cell>
          <cell r="F2355" t="str">
            <v>GIM Tech Risk</v>
          </cell>
        </row>
        <row r="2356">
          <cell r="A2356">
            <v>169895</v>
          </cell>
          <cell r="B2356" t="str">
            <v>169895-GBR INFORMATION RISK MGMT GLASGOW</v>
          </cell>
          <cell r="C2356" t="str">
            <v>AM Technology</v>
          </cell>
          <cell r="D2356" t="str">
            <v>AM Tech Risk</v>
          </cell>
          <cell r="E2356" t="str">
            <v>GIM Tech Risk</v>
          </cell>
          <cell r="F2356" t="str">
            <v>GIM Tech Risk</v>
          </cell>
        </row>
        <row r="2357">
          <cell r="A2357">
            <v>165436</v>
          </cell>
          <cell r="B2357" t="str">
            <v>165436-AM IT RISK</v>
          </cell>
          <cell r="C2357" t="str">
            <v>AM Technology</v>
          </cell>
          <cell r="D2357" t="str">
            <v>AM Tech Risk</v>
          </cell>
          <cell r="E2357" t="str">
            <v>AM Center Tech Risk</v>
          </cell>
          <cell r="F2357" t="str">
            <v>AM Center Tech Risk</v>
          </cell>
        </row>
        <row r="2358">
          <cell r="A2358">
            <v>165442</v>
          </cell>
          <cell r="B2358" t="str">
            <v>165442-AM LATAM IT RISK</v>
          </cell>
          <cell r="C2358" t="str">
            <v>AM Technology</v>
          </cell>
          <cell r="D2358" t="str">
            <v>AM Tech Risk</v>
          </cell>
          <cell r="E2358" t="str">
            <v>AM Center Tech Risk</v>
          </cell>
          <cell r="F2358" t="str">
            <v>AM Center Tech Risk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</sheetPr>
  <dimension ref="A1:BQ347"/>
  <sheetViews>
    <sheetView tabSelected="1" workbookViewId="0">
      <pane ySplit="1" topLeftCell="A2" activePane="bottomLeft" state="frozen"/>
      <selection activeCell="A2" sqref="A2"/>
      <selection pane="bottomLeft" activeCell="BK3" sqref="BK3"/>
    </sheetView>
  </sheetViews>
  <sheetFormatPr defaultRowHeight="12.75"/>
  <cols>
    <col min="1" max="1" width="6.28515625" style="8" bestFit="1" customWidth="1"/>
    <col min="2" max="2" width="9.5703125" style="8" bestFit="1" customWidth="1"/>
    <col min="3" max="3" width="26.42578125" style="8" bestFit="1" customWidth="1"/>
    <col min="4" max="4" width="26.140625" style="8" customWidth="1"/>
    <col min="5" max="5" width="11" style="9" bestFit="1" customWidth="1"/>
    <col min="6" max="6" width="5" style="8" customWidth="1"/>
    <col min="7" max="7" width="5.7109375" style="8" customWidth="1"/>
    <col min="8" max="8" width="8.28515625" style="8" customWidth="1"/>
    <col min="9" max="9" width="13.28515625" style="8" customWidth="1"/>
    <col min="10" max="10" width="8.42578125" style="8" customWidth="1"/>
    <col min="11" max="11" width="6.28515625" style="8" customWidth="1"/>
    <col min="12" max="12" width="16.7109375" style="8" customWidth="1"/>
    <col min="13" max="13" width="6.28515625" style="8" customWidth="1"/>
    <col min="14" max="14" width="24.85546875" style="8" customWidth="1"/>
    <col min="15" max="15" width="6.28515625" style="8" customWidth="1"/>
    <col min="16" max="16" width="35.140625" style="8" customWidth="1"/>
    <col min="17" max="17" width="6.28515625" style="8" customWidth="1"/>
    <col min="18" max="18" width="17" style="8" customWidth="1"/>
    <col min="19" max="19" width="6.85546875" style="8" customWidth="1"/>
    <col min="20" max="20" width="12" style="8" customWidth="1"/>
    <col min="21" max="21" width="6.140625" style="8" customWidth="1"/>
    <col min="22" max="22" width="5" style="8" customWidth="1"/>
    <col min="23" max="23" width="6.85546875" style="8" customWidth="1"/>
    <col min="24" max="24" width="31.140625" style="8" customWidth="1"/>
    <col min="25" max="25" width="6.28515625" style="8" customWidth="1"/>
    <col min="26" max="26" width="30.85546875" style="8" customWidth="1"/>
    <col min="27" max="27" width="7.140625" style="8" customWidth="1"/>
    <col min="28" max="28" width="25" style="8" customWidth="1"/>
    <col min="29" max="29" width="12" style="8" customWidth="1"/>
    <col min="30" max="30" width="16.140625" style="8" customWidth="1"/>
    <col min="31" max="31" width="16.28515625" style="8" customWidth="1"/>
    <col min="32" max="32" width="14.7109375" style="8" customWidth="1"/>
    <col min="33" max="33" width="19" style="8" customWidth="1"/>
    <col min="34" max="34" width="20.5703125" style="8" customWidth="1"/>
    <col min="35" max="35" width="20.85546875" style="8" customWidth="1"/>
    <col min="36" max="36" width="20.28515625" style="8" customWidth="1"/>
    <col min="37" max="37" width="13.7109375" style="8" customWidth="1"/>
    <col min="38" max="38" width="13.85546875" style="8" customWidth="1"/>
    <col min="39" max="39" width="14" style="8" customWidth="1"/>
    <col min="40" max="40" width="13.85546875" style="8" customWidth="1"/>
    <col min="41" max="41" width="14.140625" style="8" customWidth="1"/>
    <col min="42" max="42" width="13.85546875" style="8" customWidth="1"/>
    <col min="43" max="43" width="13.28515625" style="8" customWidth="1"/>
    <col min="44" max="44" width="14.140625" style="8" customWidth="1"/>
    <col min="45" max="45" width="14" style="8" customWidth="1"/>
    <col min="46" max="46" width="13.5703125" style="8" customWidth="1"/>
    <col min="47" max="48" width="13.85546875" style="8" customWidth="1"/>
    <col min="49" max="49" width="12.140625" style="8" customWidth="1"/>
    <col min="50" max="50" width="12.42578125" style="8" customWidth="1"/>
    <col min="51" max="51" width="16.42578125" style="8" customWidth="1"/>
    <col min="52" max="52" width="14.85546875" style="8" customWidth="1"/>
    <col min="53" max="53" width="12.42578125" style="8" customWidth="1"/>
    <col min="54" max="54" width="23.28515625" style="8" customWidth="1"/>
    <col min="55" max="55" width="11.28515625" style="8" customWidth="1"/>
    <col min="56" max="56" width="11.85546875" style="8" customWidth="1"/>
    <col min="57" max="58" width="14.5703125" style="8" customWidth="1"/>
    <col min="59" max="59" width="12.28515625" style="8" customWidth="1"/>
    <col min="60" max="63" width="9.140625" style="8" customWidth="1"/>
    <col min="64" max="64" width="14" style="8" customWidth="1"/>
    <col min="65" max="65" width="16" style="8" customWidth="1"/>
    <col min="66" max="66" width="22.140625" style="8" customWidth="1"/>
    <col min="67" max="67" width="23.28515625" style="8" customWidth="1"/>
    <col min="68" max="68" width="23.5703125" style="8" customWidth="1"/>
    <col min="69" max="69" width="12.85546875" style="8" customWidth="1"/>
    <col min="70" max="16384" width="9.140625" style="8"/>
  </cols>
  <sheetData>
    <row r="1" spans="1:69" ht="56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2" t="s">
        <v>44</v>
      </c>
      <c r="AT1" s="5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3" t="s">
        <v>62</v>
      </c>
      <c r="BL1" s="6" t="s">
        <v>63</v>
      </c>
      <c r="BM1" s="6" t="s">
        <v>64</v>
      </c>
      <c r="BN1" s="6" t="s">
        <v>65</v>
      </c>
      <c r="BO1" s="6" t="s">
        <v>66</v>
      </c>
      <c r="BP1" s="6" t="s">
        <v>67</v>
      </c>
      <c r="BQ1" s="7" t="s">
        <v>68</v>
      </c>
    </row>
    <row r="2" spans="1:69">
      <c r="A2" s="8">
        <v>41</v>
      </c>
      <c r="B2" s="8">
        <v>41</v>
      </c>
      <c r="C2" s="8" t="s">
        <v>69</v>
      </c>
      <c r="D2" s="8" t="s">
        <v>70</v>
      </c>
      <c r="E2" s="9" t="s">
        <v>71</v>
      </c>
      <c r="F2" s="8" t="s">
        <v>72</v>
      </c>
      <c r="G2" s="8" t="s">
        <v>73</v>
      </c>
      <c r="H2" s="8" t="s">
        <v>74</v>
      </c>
      <c r="I2" s="8">
        <v>25022</v>
      </c>
      <c r="J2" s="8" t="s">
        <v>75</v>
      </c>
      <c r="K2" s="8" t="s">
        <v>76</v>
      </c>
      <c r="L2" s="8" t="s">
        <v>77</v>
      </c>
      <c r="M2" s="8" t="s">
        <v>78</v>
      </c>
      <c r="N2" s="8" t="s">
        <v>79</v>
      </c>
      <c r="O2" s="8" t="s">
        <v>80</v>
      </c>
      <c r="P2" s="8" t="s">
        <v>81</v>
      </c>
      <c r="Q2" s="8" t="s">
        <v>82</v>
      </c>
      <c r="R2" s="8" t="s">
        <v>83</v>
      </c>
      <c r="S2" s="8" t="s">
        <v>84</v>
      </c>
      <c r="T2" s="8" t="s">
        <v>85</v>
      </c>
      <c r="U2" s="8" t="s">
        <v>86</v>
      </c>
      <c r="V2" s="8" t="s">
        <v>87</v>
      </c>
      <c r="W2" s="8" t="s">
        <v>88</v>
      </c>
      <c r="X2" s="8" t="s">
        <v>89</v>
      </c>
      <c r="AC2" s="8" t="s">
        <v>90</v>
      </c>
      <c r="AD2" s="8">
        <v>456</v>
      </c>
      <c r="AE2" s="8">
        <v>895</v>
      </c>
      <c r="AF2" s="8">
        <v>456</v>
      </c>
      <c r="AG2" s="8">
        <v>100</v>
      </c>
      <c r="AH2" s="8">
        <v>0</v>
      </c>
      <c r="AI2" s="8">
        <v>0</v>
      </c>
      <c r="AJ2" s="8">
        <v>0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8">
        <v>1659.28</v>
      </c>
      <c r="AQ2" s="8">
        <v>0</v>
      </c>
      <c r="AR2" s="8">
        <v>0</v>
      </c>
      <c r="AT2" s="8">
        <v>118.52</v>
      </c>
      <c r="AU2" s="8">
        <v>168</v>
      </c>
      <c r="AV2" s="8">
        <v>168</v>
      </c>
      <c r="AW2" s="8">
        <v>168</v>
      </c>
      <c r="AX2" s="8">
        <v>168</v>
      </c>
      <c r="AY2" s="8">
        <v>168</v>
      </c>
      <c r="AZ2" s="8">
        <v>0</v>
      </c>
      <c r="BA2" s="8">
        <v>0</v>
      </c>
      <c r="BB2" s="8">
        <v>0</v>
      </c>
      <c r="BC2" s="8">
        <v>0</v>
      </c>
      <c r="BD2" s="8">
        <v>0</v>
      </c>
      <c r="BE2" s="8">
        <v>0</v>
      </c>
      <c r="BF2" s="8">
        <v>0</v>
      </c>
      <c r="BG2" s="8">
        <v>0</v>
      </c>
      <c r="BH2" s="8">
        <v>0</v>
      </c>
      <c r="BI2" s="8">
        <v>789</v>
      </c>
      <c r="BJ2" s="8">
        <v>852</v>
      </c>
      <c r="BK2" s="8">
        <v>9635</v>
      </c>
      <c r="BL2" s="10" t="str">
        <f>VLOOKUP(I2,'[1]Apr Alt Hierarchy'!$A:$G,3,0)</f>
        <v>AM Operations</v>
      </c>
      <c r="BM2" s="10" t="str">
        <f>VLOOKUP(I2,'[1]Apr Alt Hierarchy'!$A:$G,4,0)</f>
        <v>GWM Operation</v>
      </c>
      <c r="BN2" s="10" t="str">
        <f>VLOOKUP(I2,'[1]Apr Alt Hierarchy'!$A:$G,5,0)</f>
        <v>International Ops</v>
      </c>
      <c r="BO2" s="10" t="str">
        <f>VLOOKUP(I2,'[1]Apr Alt Hierarchy'!$A:$G,6,0)</f>
        <v>Europe Operations</v>
      </c>
      <c r="BP2" s="10" t="str">
        <f>VLOOKUP(I2,'[1]Apr Alt Hierarchy'!$A:$G,7,0)</f>
        <v>Jeff Bernstein</v>
      </c>
      <c r="BQ2" s="11">
        <f>AY2-AX2</f>
        <v>0</v>
      </c>
    </row>
    <row r="3" spans="1:69">
      <c r="A3" s="8">
        <v>13</v>
      </c>
      <c r="B3" s="8">
        <v>56</v>
      </c>
      <c r="C3" s="8" t="s">
        <v>91</v>
      </c>
      <c r="D3" s="8" t="s">
        <v>92</v>
      </c>
      <c r="E3" s="9" t="s">
        <v>93</v>
      </c>
      <c r="F3" s="8" t="s">
        <v>72</v>
      </c>
      <c r="G3" s="8" t="s">
        <v>94</v>
      </c>
      <c r="H3" s="8" t="s">
        <v>95</v>
      </c>
      <c r="I3" s="8">
        <v>469685</v>
      </c>
      <c r="J3" s="8" t="s">
        <v>96</v>
      </c>
      <c r="K3" s="8" t="s">
        <v>76</v>
      </c>
      <c r="L3" s="8" t="s">
        <v>77</v>
      </c>
      <c r="M3" s="8" t="s">
        <v>97</v>
      </c>
      <c r="N3" s="8" t="s">
        <v>98</v>
      </c>
      <c r="O3" s="8" t="s">
        <v>99</v>
      </c>
      <c r="P3" s="8" t="s">
        <v>100</v>
      </c>
      <c r="Q3" s="8" t="s">
        <v>101</v>
      </c>
      <c r="R3" s="8" t="s">
        <v>102</v>
      </c>
      <c r="S3" s="8" t="s">
        <v>103</v>
      </c>
      <c r="T3" s="8" t="s">
        <v>104</v>
      </c>
      <c r="U3" s="8" t="s">
        <v>105</v>
      </c>
      <c r="V3" s="8" t="s">
        <v>106</v>
      </c>
      <c r="W3" s="8" t="s">
        <v>107</v>
      </c>
      <c r="X3" s="8" t="s">
        <v>108</v>
      </c>
      <c r="Y3" s="8" t="s">
        <v>109</v>
      </c>
      <c r="Z3" s="8" t="s">
        <v>110</v>
      </c>
      <c r="AA3" s="8" t="s">
        <v>111</v>
      </c>
      <c r="AB3" s="8" t="s">
        <v>112</v>
      </c>
      <c r="AC3" s="8" t="s">
        <v>113</v>
      </c>
      <c r="AD3" s="8">
        <v>587</v>
      </c>
      <c r="AE3" s="8">
        <v>258</v>
      </c>
      <c r="AF3" s="8">
        <v>987</v>
      </c>
      <c r="AG3" s="8">
        <v>200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3816.15</v>
      </c>
      <c r="AQ3" s="8">
        <v>0</v>
      </c>
      <c r="AR3" s="8">
        <v>-1173.7400000000002</v>
      </c>
      <c r="AT3" s="8">
        <v>148.19999999999999</v>
      </c>
      <c r="AU3" s="8">
        <v>309</v>
      </c>
      <c r="AV3" s="8">
        <v>397</v>
      </c>
      <c r="AW3" s="8">
        <v>396</v>
      </c>
      <c r="AX3" s="8">
        <v>404</v>
      </c>
      <c r="AY3" s="8">
        <v>404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-95</v>
      </c>
      <c r="BI3" s="8">
        <v>98</v>
      </c>
      <c r="BJ3" s="8">
        <v>9445</v>
      </c>
      <c r="BK3" s="8">
        <v>545</v>
      </c>
      <c r="BL3" s="10" t="str">
        <f>VLOOKUP(I3,'[1]Apr Alt Hierarchy'!$A:$G,3,0)</f>
        <v>AM Operations</v>
      </c>
      <c r="BM3" s="10" t="str">
        <f>VLOOKUP(I3,'[1]Apr Alt Hierarchy'!$A:$G,4,0)</f>
        <v>GIM Operation</v>
      </c>
      <c r="BN3" s="10" t="str">
        <f>VLOOKUP(I3,'[1]Apr Alt Hierarchy'!$A:$G,5,0)</f>
        <v>IM Japan Ops</v>
      </c>
      <c r="BO3" s="10" t="str">
        <f>VLOOKUP(I3,'[1]Apr Alt Hierarchy'!$A:$G,6,0)</f>
        <v>IM Japan Ops</v>
      </c>
      <c r="BP3" s="10" t="str">
        <f>VLOOKUP(I3,'[1]Apr Alt Hierarchy'!$A:$G,7,0)</f>
        <v>Dan Watkins</v>
      </c>
      <c r="BQ3" s="11">
        <f>AY3-AX3</f>
        <v>0</v>
      </c>
    </row>
    <row r="4" spans="1:69">
      <c r="A4" s="8">
        <v>26</v>
      </c>
      <c r="B4" s="8">
        <v>84</v>
      </c>
      <c r="C4" s="8" t="s">
        <v>114</v>
      </c>
      <c r="D4" s="8" t="s">
        <v>115</v>
      </c>
      <c r="E4" s="9" t="s">
        <v>116</v>
      </c>
      <c r="F4" s="8" t="s">
        <v>72</v>
      </c>
      <c r="G4" s="8" t="s">
        <v>117</v>
      </c>
      <c r="H4" s="8" t="s">
        <v>95</v>
      </c>
      <c r="I4" s="8">
        <v>18146</v>
      </c>
      <c r="J4" s="8" t="s">
        <v>118</v>
      </c>
      <c r="K4" s="8" t="s">
        <v>76</v>
      </c>
      <c r="L4" s="8" t="s">
        <v>77</v>
      </c>
      <c r="M4" s="8" t="s">
        <v>78</v>
      </c>
      <c r="N4" s="8" t="s">
        <v>79</v>
      </c>
      <c r="O4" s="8" t="s">
        <v>80</v>
      </c>
      <c r="P4" s="8" t="s">
        <v>81</v>
      </c>
      <c r="Q4" s="8" t="s">
        <v>82</v>
      </c>
      <c r="R4" s="8" t="s">
        <v>83</v>
      </c>
      <c r="S4" s="8" t="s">
        <v>119</v>
      </c>
      <c r="T4" s="8" t="s">
        <v>120</v>
      </c>
      <c r="U4" s="8" t="s">
        <v>121</v>
      </c>
      <c r="V4" s="8" t="s">
        <v>122</v>
      </c>
      <c r="W4" s="8" t="s">
        <v>123</v>
      </c>
      <c r="X4" s="8" t="s">
        <v>124</v>
      </c>
      <c r="AC4" s="8" t="s">
        <v>113</v>
      </c>
      <c r="AD4" s="8">
        <v>297</v>
      </c>
      <c r="AE4" s="8">
        <v>987</v>
      </c>
      <c r="AF4" s="8">
        <v>526</v>
      </c>
      <c r="AG4" s="8">
        <v>300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4895</v>
      </c>
      <c r="AQ4" s="8">
        <v>-3.5200000000004366</v>
      </c>
      <c r="AR4" s="8">
        <v>-185.23999999999978</v>
      </c>
      <c r="AT4" s="8">
        <v>22</v>
      </c>
      <c r="AU4" s="8">
        <v>2670</v>
      </c>
      <c r="AV4" s="8">
        <v>2770</v>
      </c>
      <c r="AW4" s="8">
        <v>2770</v>
      </c>
      <c r="AX4" s="8">
        <v>2773</v>
      </c>
      <c r="AY4" s="8">
        <v>2771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-101</v>
      </c>
      <c r="BI4" s="8">
        <v>69</v>
      </c>
      <c r="BJ4" s="8">
        <v>874</v>
      </c>
      <c r="BK4" s="8">
        <v>54</v>
      </c>
      <c r="BL4" s="10" t="str">
        <f>VLOOKUP(I4,'[1]Apr Alt Hierarchy'!$A:$G,3,0)</f>
        <v>AM Operations</v>
      </c>
      <c r="BM4" s="10" t="str">
        <f>VLOOKUP(I4,'[1]Apr Alt Hierarchy'!$A:$G,4,0)</f>
        <v>GWM Operation</v>
      </c>
      <c r="BN4" s="10" t="str">
        <f>VLOOKUP(I4,'[1]Apr Alt Hierarchy'!$A:$G,5,0)</f>
        <v>Core Ops</v>
      </c>
      <c r="BO4" s="10" t="str">
        <f>VLOOKUP(I4,'[1]Apr Alt Hierarchy'!$A:$G,6,0)</f>
        <v>Core Ops</v>
      </c>
      <c r="BP4" s="10" t="str">
        <f>VLOOKUP(I4,'[1]Apr Alt Hierarchy'!$A:$G,7,0)</f>
        <v>Jeff Bernstein</v>
      </c>
      <c r="BQ4" s="11">
        <f t="shared" ref="BQ4:BQ67" si="0">AY4-AX4</f>
        <v>-2</v>
      </c>
    </row>
    <row r="5" spans="1:69">
      <c r="BL5" s="10"/>
      <c r="BM5" s="10"/>
      <c r="BN5" s="10"/>
      <c r="BO5" s="10"/>
      <c r="BP5" s="10"/>
      <c r="BQ5" s="11"/>
    </row>
    <row r="6" spans="1:69">
      <c r="BL6" s="10"/>
      <c r="BM6" s="10"/>
      <c r="BN6" s="10"/>
      <c r="BO6" s="10"/>
      <c r="BP6" s="10"/>
      <c r="BQ6" s="11"/>
    </row>
    <row r="7" spans="1:69">
      <c r="BL7" s="10"/>
      <c r="BM7" s="10"/>
      <c r="BN7" s="10"/>
      <c r="BO7" s="10"/>
      <c r="BP7" s="10"/>
      <c r="BQ7" s="11"/>
    </row>
    <row r="8" spans="1:69">
      <c r="BL8" s="10"/>
      <c r="BM8" s="10"/>
      <c r="BN8" s="10"/>
      <c r="BO8" s="10"/>
      <c r="BP8" s="10"/>
      <c r="BQ8" s="11"/>
    </row>
    <row r="9" spans="1:69">
      <c r="BL9" s="10"/>
      <c r="BM9" s="10"/>
      <c r="BN9" s="10"/>
      <c r="BO9" s="10"/>
      <c r="BP9" s="10"/>
      <c r="BQ9" s="11"/>
    </row>
    <row r="10" spans="1:69">
      <c r="BL10" s="10"/>
      <c r="BM10" s="10"/>
      <c r="BN10" s="10"/>
      <c r="BO10" s="10"/>
      <c r="BP10" s="10"/>
      <c r="BQ10" s="11"/>
    </row>
    <row r="11" spans="1:69">
      <c r="BL11" s="10"/>
      <c r="BM11" s="10"/>
      <c r="BN11" s="10"/>
      <c r="BO11" s="10"/>
      <c r="BP11" s="10"/>
      <c r="BQ11" s="11"/>
    </row>
    <row r="12" spans="1:69">
      <c r="BL12" s="10"/>
      <c r="BM12" s="10"/>
      <c r="BN12" s="10"/>
      <c r="BO12" s="10"/>
      <c r="BP12" s="10"/>
      <c r="BQ12" s="11"/>
    </row>
    <row r="13" spans="1:69">
      <c r="BL13" s="10"/>
      <c r="BM13" s="10"/>
      <c r="BN13" s="10"/>
      <c r="BO13" s="10"/>
      <c r="BP13" s="10"/>
      <c r="BQ13" s="11"/>
    </row>
    <row r="14" spans="1:69">
      <c r="BL14" s="10"/>
      <c r="BM14" s="10"/>
      <c r="BN14" s="10"/>
      <c r="BO14" s="10"/>
      <c r="BP14" s="10"/>
      <c r="BQ14" s="11"/>
    </row>
    <row r="15" spans="1:69">
      <c r="BL15" s="10"/>
      <c r="BM15" s="10"/>
      <c r="BN15" s="10"/>
      <c r="BO15" s="10"/>
      <c r="BP15" s="10"/>
      <c r="BQ15" s="11"/>
    </row>
    <row r="16" spans="1:69">
      <c r="BL16" s="10"/>
      <c r="BM16" s="10"/>
      <c r="BN16" s="10"/>
      <c r="BO16" s="10"/>
      <c r="BP16" s="10"/>
      <c r="BQ16" s="11"/>
    </row>
    <row r="17" spans="64:69">
      <c r="BL17" s="10"/>
      <c r="BM17" s="10"/>
      <c r="BN17" s="10"/>
      <c r="BO17" s="10"/>
      <c r="BP17" s="10"/>
      <c r="BQ17" s="11"/>
    </row>
    <row r="18" spans="64:69">
      <c r="BL18" s="10"/>
      <c r="BM18" s="10"/>
      <c r="BN18" s="10"/>
      <c r="BO18" s="10"/>
      <c r="BP18" s="10"/>
      <c r="BQ18" s="11"/>
    </row>
    <row r="19" spans="64:69">
      <c r="BL19" s="10"/>
      <c r="BM19" s="10"/>
      <c r="BN19" s="10"/>
      <c r="BO19" s="10"/>
      <c r="BP19" s="10"/>
      <c r="BQ19" s="11"/>
    </row>
    <row r="20" spans="64:69">
      <c r="BL20" s="10"/>
      <c r="BM20" s="10"/>
      <c r="BN20" s="10"/>
      <c r="BO20" s="10"/>
      <c r="BP20" s="10"/>
      <c r="BQ20" s="11"/>
    </row>
    <row r="21" spans="64:69">
      <c r="BL21" s="10"/>
      <c r="BM21" s="10"/>
      <c r="BN21" s="10"/>
      <c r="BO21" s="10"/>
      <c r="BP21" s="10"/>
      <c r="BQ21" s="11"/>
    </row>
    <row r="22" spans="64:69">
      <c r="BL22" s="10"/>
      <c r="BM22" s="10"/>
      <c r="BN22" s="10"/>
      <c r="BO22" s="10"/>
      <c r="BP22" s="10"/>
      <c r="BQ22" s="11"/>
    </row>
    <row r="23" spans="64:69">
      <c r="BL23" s="10"/>
      <c r="BM23" s="10"/>
      <c r="BN23" s="10"/>
      <c r="BO23" s="10"/>
      <c r="BP23" s="10"/>
      <c r="BQ23" s="11"/>
    </row>
    <row r="24" spans="64:69">
      <c r="BL24" s="10"/>
      <c r="BM24" s="10"/>
      <c r="BN24" s="10"/>
      <c r="BO24" s="10"/>
      <c r="BP24" s="10"/>
      <c r="BQ24" s="11"/>
    </row>
    <row r="25" spans="64:69">
      <c r="BL25" s="10"/>
      <c r="BM25" s="10"/>
      <c r="BN25" s="10"/>
      <c r="BO25" s="10"/>
      <c r="BP25" s="10"/>
      <c r="BQ25" s="11"/>
    </row>
    <row r="26" spans="64:69">
      <c r="BL26" s="10"/>
      <c r="BM26" s="10"/>
      <c r="BN26" s="10"/>
      <c r="BO26" s="10"/>
      <c r="BP26" s="10"/>
      <c r="BQ26" s="11"/>
    </row>
    <row r="27" spans="64:69">
      <c r="BL27" s="10"/>
      <c r="BM27" s="10"/>
      <c r="BN27" s="10"/>
      <c r="BO27" s="10"/>
      <c r="BP27" s="10"/>
      <c r="BQ27" s="11"/>
    </row>
    <row r="28" spans="64:69">
      <c r="BL28" s="10"/>
      <c r="BM28" s="10"/>
      <c r="BN28" s="10"/>
      <c r="BO28" s="10"/>
      <c r="BP28" s="10"/>
      <c r="BQ28" s="11"/>
    </row>
    <row r="29" spans="64:69">
      <c r="BL29" s="10"/>
      <c r="BM29" s="10"/>
      <c r="BN29" s="10"/>
      <c r="BO29" s="10"/>
      <c r="BP29" s="10"/>
      <c r="BQ29" s="11"/>
    </row>
    <row r="30" spans="64:69">
      <c r="BL30" s="10"/>
      <c r="BM30" s="10"/>
      <c r="BN30" s="10"/>
      <c r="BO30" s="10"/>
      <c r="BP30" s="10"/>
      <c r="BQ30" s="11"/>
    </row>
    <row r="31" spans="64:69">
      <c r="BL31" s="10"/>
      <c r="BM31" s="10"/>
      <c r="BN31" s="10"/>
      <c r="BO31" s="10"/>
      <c r="BP31" s="10"/>
      <c r="BQ31" s="11"/>
    </row>
    <row r="32" spans="64:69">
      <c r="BL32" s="10"/>
      <c r="BM32" s="10"/>
      <c r="BN32" s="10"/>
      <c r="BO32" s="10"/>
      <c r="BP32" s="10"/>
      <c r="BQ32" s="11"/>
    </row>
    <row r="33" spans="64:69">
      <c r="BL33" s="10"/>
      <c r="BM33" s="10"/>
      <c r="BN33" s="10"/>
      <c r="BO33" s="10"/>
      <c r="BP33" s="10"/>
      <c r="BQ33" s="11"/>
    </row>
    <row r="34" spans="64:69">
      <c r="BL34" s="10"/>
      <c r="BM34" s="10"/>
      <c r="BN34" s="10"/>
      <c r="BO34" s="10"/>
      <c r="BP34" s="10"/>
      <c r="BQ34" s="11"/>
    </row>
    <row r="35" spans="64:69">
      <c r="BL35" s="10"/>
      <c r="BM35" s="10"/>
      <c r="BN35" s="10"/>
      <c r="BO35" s="10"/>
      <c r="BP35" s="10"/>
      <c r="BQ35" s="11"/>
    </row>
    <row r="36" spans="64:69">
      <c r="BL36" s="10"/>
      <c r="BM36" s="10"/>
      <c r="BN36" s="10"/>
      <c r="BO36" s="10"/>
      <c r="BP36" s="10"/>
      <c r="BQ36" s="11"/>
    </row>
    <row r="37" spans="64:69">
      <c r="BL37" s="10"/>
      <c r="BM37" s="10"/>
      <c r="BN37" s="10"/>
      <c r="BO37" s="10"/>
      <c r="BP37" s="10"/>
      <c r="BQ37" s="11"/>
    </row>
    <row r="38" spans="64:69">
      <c r="BL38" s="10"/>
      <c r="BM38" s="10"/>
      <c r="BN38" s="10"/>
      <c r="BO38" s="10"/>
      <c r="BP38" s="10"/>
      <c r="BQ38" s="11"/>
    </row>
    <row r="39" spans="64:69">
      <c r="BL39" s="10"/>
      <c r="BM39" s="10"/>
      <c r="BN39" s="10"/>
      <c r="BO39" s="10"/>
      <c r="BP39" s="10"/>
      <c r="BQ39" s="11"/>
    </row>
    <row r="40" spans="64:69">
      <c r="BL40" s="10"/>
      <c r="BM40" s="10"/>
      <c r="BN40" s="10"/>
      <c r="BO40" s="10"/>
      <c r="BP40" s="10"/>
      <c r="BQ40" s="11"/>
    </row>
    <row r="41" spans="64:69">
      <c r="BL41" s="10"/>
      <c r="BM41" s="10"/>
      <c r="BN41" s="10"/>
      <c r="BO41" s="10"/>
      <c r="BP41" s="10"/>
      <c r="BQ41" s="11"/>
    </row>
    <row r="42" spans="64:69">
      <c r="BL42" s="10"/>
      <c r="BM42" s="10"/>
      <c r="BN42" s="10"/>
      <c r="BO42" s="10"/>
      <c r="BP42" s="10"/>
      <c r="BQ42" s="11"/>
    </row>
    <row r="43" spans="64:69">
      <c r="BL43" s="10"/>
      <c r="BM43" s="10"/>
      <c r="BN43" s="10"/>
      <c r="BO43" s="10"/>
      <c r="BP43" s="10"/>
      <c r="BQ43" s="11"/>
    </row>
    <row r="44" spans="64:69">
      <c r="BL44" s="10"/>
      <c r="BM44" s="10"/>
      <c r="BN44" s="10"/>
      <c r="BO44" s="10"/>
      <c r="BP44" s="10"/>
      <c r="BQ44" s="11"/>
    </row>
    <row r="45" spans="64:69">
      <c r="BL45" s="10"/>
      <c r="BM45" s="10"/>
      <c r="BN45" s="10"/>
      <c r="BO45" s="10"/>
      <c r="BP45" s="10"/>
      <c r="BQ45" s="11"/>
    </row>
    <row r="46" spans="64:69">
      <c r="BL46" s="10"/>
      <c r="BM46" s="10"/>
      <c r="BN46" s="10"/>
      <c r="BO46" s="10"/>
      <c r="BP46" s="10"/>
      <c r="BQ46" s="11"/>
    </row>
    <row r="47" spans="64:69">
      <c r="BL47" s="10"/>
      <c r="BM47" s="10"/>
      <c r="BN47" s="10"/>
      <c r="BO47" s="10"/>
      <c r="BP47" s="10"/>
      <c r="BQ47" s="11"/>
    </row>
    <row r="48" spans="64:69">
      <c r="BL48" s="10"/>
      <c r="BM48" s="10"/>
      <c r="BN48" s="10"/>
      <c r="BO48" s="10"/>
      <c r="BP48" s="10"/>
      <c r="BQ48" s="11"/>
    </row>
    <row r="49" spans="64:69">
      <c r="BL49" s="10"/>
      <c r="BM49" s="10"/>
      <c r="BN49" s="10"/>
      <c r="BO49" s="10"/>
      <c r="BP49" s="10"/>
      <c r="BQ49" s="11"/>
    </row>
    <row r="50" spans="64:69">
      <c r="BL50" s="10"/>
      <c r="BM50" s="10"/>
      <c r="BN50" s="10"/>
      <c r="BO50" s="10"/>
      <c r="BP50" s="10"/>
      <c r="BQ50" s="11"/>
    </row>
    <row r="51" spans="64:69">
      <c r="BL51" s="10"/>
      <c r="BM51" s="10"/>
      <c r="BN51" s="10"/>
      <c r="BO51" s="10"/>
      <c r="BP51" s="10"/>
      <c r="BQ51" s="11"/>
    </row>
    <row r="52" spans="64:69">
      <c r="BL52" s="10"/>
      <c r="BM52" s="10"/>
      <c r="BN52" s="10"/>
      <c r="BO52" s="10"/>
      <c r="BP52" s="10"/>
      <c r="BQ52" s="11"/>
    </row>
    <row r="53" spans="64:69">
      <c r="BL53" s="10"/>
      <c r="BM53" s="10"/>
      <c r="BN53" s="10"/>
      <c r="BO53" s="10"/>
      <c r="BP53" s="10"/>
      <c r="BQ53" s="11"/>
    </row>
    <row r="54" spans="64:69">
      <c r="BL54" s="10"/>
      <c r="BM54" s="10"/>
      <c r="BN54" s="10"/>
      <c r="BO54" s="10"/>
      <c r="BP54" s="10"/>
      <c r="BQ54" s="11"/>
    </row>
    <row r="55" spans="64:69">
      <c r="BL55" s="10"/>
      <c r="BM55" s="10"/>
      <c r="BN55" s="10"/>
      <c r="BO55" s="10"/>
      <c r="BP55" s="10"/>
      <c r="BQ55" s="11"/>
    </row>
    <row r="56" spans="64:69">
      <c r="BL56" s="10"/>
      <c r="BM56" s="10"/>
      <c r="BN56" s="10"/>
      <c r="BO56" s="10"/>
      <c r="BP56" s="10"/>
      <c r="BQ56" s="11"/>
    </row>
    <row r="57" spans="64:69">
      <c r="BL57" s="10"/>
      <c r="BM57" s="10"/>
      <c r="BN57" s="10"/>
      <c r="BO57" s="10"/>
      <c r="BP57" s="10"/>
      <c r="BQ57" s="11"/>
    </row>
    <row r="58" spans="64:69">
      <c r="BL58" s="10"/>
      <c r="BM58" s="10"/>
      <c r="BN58" s="10"/>
      <c r="BO58" s="10"/>
      <c r="BP58" s="10"/>
      <c r="BQ58" s="11"/>
    </row>
    <row r="59" spans="64:69">
      <c r="BL59" s="10"/>
      <c r="BM59" s="10"/>
      <c r="BN59" s="10"/>
      <c r="BO59" s="10"/>
      <c r="BP59" s="10"/>
      <c r="BQ59" s="11"/>
    </row>
    <row r="60" spans="64:69">
      <c r="BL60" s="10"/>
      <c r="BM60" s="10"/>
      <c r="BN60" s="10"/>
      <c r="BO60" s="10"/>
      <c r="BP60" s="10"/>
      <c r="BQ60" s="11"/>
    </row>
    <row r="61" spans="64:69">
      <c r="BL61" s="10"/>
      <c r="BM61" s="10"/>
      <c r="BN61" s="10"/>
      <c r="BO61" s="10"/>
      <c r="BP61" s="10"/>
      <c r="BQ61" s="11"/>
    </row>
    <row r="62" spans="64:69">
      <c r="BL62" s="10"/>
      <c r="BM62" s="10"/>
      <c r="BN62" s="10"/>
      <c r="BO62" s="10"/>
      <c r="BP62" s="10"/>
      <c r="BQ62" s="11"/>
    </row>
    <row r="63" spans="64:69">
      <c r="BL63" s="10"/>
      <c r="BM63" s="10"/>
      <c r="BN63" s="10"/>
      <c r="BO63" s="10"/>
      <c r="BP63" s="10"/>
      <c r="BQ63" s="11"/>
    </row>
    <row r="64" spans="64:69">
      <c r="BL64" s="10"/>
      <c r="BM64" s="10"/>
      <c r="BN64" s="10"/>
      <c r="BO64" s="10"/>
      <c r="BP64" s="10"/>
      <c r="BQ64" s="11"/>
    </row>
    <row r="65" spans="64:69">
      <c r="BL65" s="10"/>
      <c r="BM65" s="10"/>
      <c r="BN65" s="10"/>
      <c r="BO65" s="10"/>
      <c r="BP65" s="10"/>
      <c r="BQ65" s="11"/>
    </row>
    <row r="66" spans="64:69">
      <c r="BL66" s="10"/>
      <c r="BM66" s="10"/>
      <c r="BN66" s="10"/>
      <c r="BO66" s="10"/>
      <c r="BP66" s="10"/>
      <c r="BQ66" s="11"/>
    </row>
    <row r="67" spans="64:69">
      <c r="BL67" s="10"/>
      <c r="BM67" s="10"/>
      <c r="BN67" s="10"/>
      <c r="BO67" s="10"/>
      <c r="BP67" s="10"/>
      <c r="BQ67" s="11"/>
    </row>
    <row r="68" spans="64:69">
      <c r="BL68" s="10"/>
      <c r="BM68" s="10"/>
      <c r="BN68" s="10"/>
      <c r="BO68" s="10"/>
      <c r="BP68" s="10"/>
      <c r="BQ68" s="11"/>
    </row>
    <row r="69" spans="64:69">
      <c r="BL69" s="10"/>
      <c r="BM69" s="10"/>
      <c r="BN69" s="10"/>
      <c r="BO69" s="10"/>
      <c r="BP69" s="10"/>
      <c r="BQ69" s="11"/>
    </row>
    <row r="70" spans="64:69">
      <c r="BL70" s="10"/>
      <c r="BM70" s="10"/>
      <c r="BN70" s="10"/>
      <c r="BO70" s="10"/>
      <c r="BP70" s="10"/>
      <c r="BQ70" s="11"/>
    </row>
    <row r="71" spans="64:69">
      <c r="BL71" s="10"/>
      <c r="BM71" s="10"/>
      <c r="BN71" s="10"/>
      <c r="BO71" s="10"/>
      <c r="BP71" s="10"/>
      <c r="BQ71" s="11"/>
    </row>
    <row r="72" spans="64:69">
      <c r="BL72" s="10"/>
      <c r="BM72" s="10"/>
      <c r="BN72" s="10"/>
      <c r="BO72" s="10"/>
      <c r="BP72" s="10"/>
      <c r="BQ72" s="11"/>
    </row>
    <row r="73" spans="64:69">
      <c r="BL73" s="10"/>
      <c r="BM73" s="10"/>
      <c r="BN73" s="10"/>
      <c r="BO73" s="10"/>
      <c r="BP73" s="10"/>
      <c r="BQ73" s="11"/>
    </row>
    <row r="74" spans="64:69">
      <c r="BL74" s="10"/>
      <c r="BM74" s="10"/>
      <c r="BN74" s="10"/>
      <c r="BO74" s="10"/>
      <c r="BP74" s="10"/>
      <c r="BQ74" s="11"/>
    </row>
    <row r="75" spans="64:69">
      <c r="BL75" s="10"/>
      <c r="BM75" s="10"/>
      <c r="BN75" s="10"/>
      <c r="BO75" s="10"/>
      <c r="BP75" s="10"/>
      <c r="BQ75" s="11"/>
    </row>
    <row r="76" spans="64:69">
      <c r="BL76" s="10"/>
      <c r="BM76" s="10"/>
      <c r="BN76" s="10"/>
      <c r="BO76" s="10"/>
      <c r="BP76" s="10"/>
      <c r="BQ76" s="11"/>
    </row>
    <row r="77" spans="64:69">
      <c r="BL77" s="10"/>
      <c r="BM77" s="10"/>
      <c r="BN77" s="10"/>
      <c r="BO77" s="10"/>
      <c r="BP77" s="10"/>
      <c r="BQ77" s="11"/>
    </row>
    <row r="78" spans="64:69">
      <c r="BL78" s="10"/>
      <c r="BM78" s="10"/>
      <c r="BN78" s="10"/>
      <c r="BO78" s="10"/>
      <c r="BP78" s="10"/>
      <c r="BQ78" s="11"/>
    </row>
    <row r="79" spans="64:69">
      <c r="BL79" s="10"/>
      <c r="BM79" s="10"/>
      <c r="BN79" s="10"/>
      <c r="BO79" s="10"/>
      <c r="BP79" s="10"/>
      <c r="BQ79" s="11"/>
    </row>
    <row r="80" spans="64:69">
      <c r="BL80" s="10"/>
      <c r="BM80" s="10"/>
      <c r="BN80" s="10"/>
      <c r="BO80" s="10"/>
      <c r="BP80" s="10"/>
      <c r="BQ80" s="11"/>
    </row>
    <row r="81" spans="64:69">
      <c r="BL81" s="10"/>
      <c r="BM81" s="10"/>
      <c r="BN81" s="10"/>
      <c r="BO81" s="10"/>
      <c r="BP81" s="10"/>
      <c r="BQ81" s="11"/>
    </row>
    <row r="82" spans="64:69">
      <c r="BL82" s="10"/>
      <c r="BM82" s="10"/>
      <c r="BN82" s="10"/>
      <c r="BO82" s="10"/>
      <c r="BP82" s="10"/>
      <c r="BQ82" s="11"/>
    </row>
    <row r="83" spans="64:69">
      <c r="BL83" s="10"/>
      <c r="BM83" s="10"/>
      <c r="BN83" s="10"/>
      <c r="BO83" s="10"/>
      <c r="BP83" s="10"/>
      <c r="BQ83" s="11"/>
    </row>
    <row r="84" spans="64:69">
      <c r="BL84" s="10"/>
      <c r="BM84" s="10"/>
      <c r="BN84" s="10"/>
      <c r="BO84" s="10"/>
      <c r="BP84" s="10"/>
      <c r="BQ84" s="11"/>
    </row>
    <row r="85" spans="64:69">
      <c r="BL85" s="10"/>
      <c r="BM85" s="10"/>
      <c r="BN85" s="10"/>
      <c r="BO85" s="10"/>
      <c r="BP85" s="10"/>
      <c r="BQ85" s="11"/>
    </row>
    <row r="86" spans="64:69">
      <c r="BL86" s="10"/>
      <c r="BM86" s="10"/>
      <c r="BN86" s="10"/>
      <c r="BO86" s="10"/>
      <c r="BP86" s="10"/>
      <c r="BQ86" s="11"/>
    </row>
    <row r="87" spans="64:69">
      <c r="BL87" s="10"/>
      <c r="BM87" s="10"/>
      <c r="BN87" s="10"/>
      <c r="BO87" s="10"/>
      <c r="BP87" s="10"/>
      <c r="BQ87" s="11"/>
    </row>
    <row r="88" spans="64:69">
      <c r="BL88" s="10"/>
      <c r="BM88" s="10"/>
      <c r="BN88" s="10"/>
      <c r="BO88" s="10"/>
      <c r="BP88" s="10"/>
      <c r="BQ88" s="11"/>
    </row>
    <row r="89" spans="64:69">
      <c r="BL89" s="10"/>
      <c r="BM89" s="10"/>
      <c r="BN89" s="10"/>
      <c r="BO89" s="10"/>
      <c r="BP89" s="10"/>
      <c r="BQ89" s="11"/>
    </row>
    <row r="90" spans="64:69">
      <c r="BL90" s="10"/>
      <c r="BM90" s="10"/>
      <c r="BN90" s="10"/>
      <c r="BO90" s="10"/>
      <c r="BP90" s="10"/>
      <c r="BQ90" s="11"/>
    </row>
    <row r="91" spans="64:69">
      <c r="BL91" s="10"/>
      <c r="BM91" s="10"/>
      <c r="BN91" s="10"/>
      <c r="BO91" s="10"/>
      <c r="BP91" s="10"/>
      <c r="BQ91" s="11"/>
    </row>
    <row r="92" spans="64:69">
      <c r="BL92" s="10"/>
      <c r="BM92" s="10"/>
      <c r="BN92" s="10"/>
      <c r="BO92" s="10"/>
      <c r="BP92" s="10"/>
      <c r="BQ92" s="11"/>
    </row>
    <row r="93" spans="64:69">
      <c r="BL93" s="10"/>
      <c r="BM93" s="10"/>
      <c r="BN93" s="10"/>
      <c r="BO93" s="10"/>
      <c r="BP93" s="10"/>
      <c r="BQ93" s="11"/>
    </row>
    <row r="94" spans="64:69">
      <c r="BL94" s="10"/>
      <c r="BM94" s="10"/>
      <c r="BN94" s="10"/>
      <c r="BO94" s="10"/>
      <c r="BP94" s="10"/>
      <c r="BQ94" s="11"/>
    </row>
    <row r="95" spans="64:69">
      <c r="BL95" s="10"/>
      <c r="BM95" s="10"/>
      <c r="BN95" s="10"/>
      <c r="BO95" s="10"/>
      <c r="BP95" s="10"/>
      <c r="BQ95" s="11"/>
    </row>
    <row r="96" spans="64:69">
      <c r="BL96" s="10"/>
      <c r="BM96" s="10"/>
      <c r="BN96" s="10"/>
      <c r="BO96" s="10"/>
      <c r="BP96" s="10"/>
      <c r="BQ96" s="11"/>
    </row>
    <row r="97" spans="64:69">
      <c r="BL97" s="10"/>
      <c r="BM97" s="10"/>
      <c r="BN97" s="10"/>
      <c r="BO97" s="10"/>
      <c r="BP97" s="10"/>
      <c r="BQ97" s="11"/>
    </row>
    <row r="98" spans="64:69">
      <c r="BL98" s="10"/>
      <c r="BM98" s="10"/>
      <c r="BN98" s="10"/>
      <c r="BO98" s="10"/>
      <c r="BP98" s="10"/>
      <c r="BQ98" s="11"/>
    </row>
    <row r="99" spans="64:69">
      <c r="BL99" s="10"/>
      <c r="BM99" s="10"/>
      <c r="BN99" s="10"/>
      <c r="BO99" s="10"/>
      <c r="BP99" s="10"/>
      <c r="BQ99" s="11"/>
    </row>
    <row r="100" spans="64:69">
      <c r="BL100" s="10"/>
      <c r="BM100" s="10"/>
      <c r="BN100" s="10"/>
      <c r="BO100" s="10"/>
      <c r="BP100" s="10"/>
      <c r="BQ100" s="11"/>
    </row>
    <row r="101" spans="64:69">
      <c r="BL101" s="10"/>
      <c r="BM101" s="10"/>
      <c r="BN101" s="10"/>
      <c r="BO101" s="10"/>
      <c r="BP101" s="10"/>
      <c r="BQ101" s="11"/>
    </row>
    <row r="102" spans="64:69">
      <c r="BL102" s="10"/>
      <c r="BM102" s="10"/>
      <c r="BN102" s="10"/>
      <c r="BO102" s="10"/>
      <c r="BP102" s="10"/>
      <c r="BQ102" s="11"/>
    </row>
    <row r="103" spans="64:69">
      <c r="BL103" s="10"/>
      <c r="BM103" s="10"/>
      <c r="BN103" s="10"/>
      <c r="BO103" s="10"/>
      <c r="BP103" s="10"/>
      <c r="BQ103" s="11"/>
    </row>
    <row r="104" spans="64:69">
      <c r="BL104" s="10"/>
      <c r="BM104" s="10"/>
      <c r="BN104" s="10"/>
      <c r="BO104" s="10"/>
      <c r="BP104" s="10"/>
      <c r="BQ104" s="11"/>
    </row>
    <row r="105" spans="64:69">
      <c r="BL105" s="10"/>
      <c r="BM105" s="10"/>
      <c r="BN105" s="10"/>
      <c r="BO105" s="10"/>
      <c r="BP105" s="10"/>
      <c r="BQ105" s="11"/>
    </row>
    <row r="106" spans="64:69">
      <c r="BL106" s="10"/>
      <c r="BM106" s="10"/>
      <c r="BN106" s="10"/>
      <c r="BO106" s="10"/>
      <c r="BP106" s="10"/>
      <c r="BQ106" s="11"/>
    </row>
    <row r="107" spans="64:69">
      <c r="BL107" s="10"/>
      <c r="BM107" s="10"/>
      <c r="BN107" s="10"/>
      <c r="BO107" s="10"/>
      <c r="BP107" s="10"/>
      <c r="BQ107" s="11"/>
    </row>
    <row r="108" spans="64:69">
      <c r="BL108" s="10"/>
      <c r="BM108" s="10"/>
      <c r="BN108" s="10"/>
      <c r="BO108" s="10"/>
      <c r="BP108" s="10"/>
      <c r="BQ108" s="11"/>
    </row>
    <row r="109" spans="64:69">
      <c r="BL109" s="10"/>
      <c r="BM109" s="10"/>
      <c r="BN109" s="10"/>
      <c r="BO109" s="10"/>
      <c r="BP109" s="10"/>
      <c r="BQ109" s="11"/>
    </row>
    <row r="110" spans="64:69">
      <c r="BL110" s="10"/>
      <c r="BM110" s="10"/>
      <c r="BN110" s="10"/>
      <c r="BO110" s="10"/>
      <c r="BP110" s="10"/>
      <c r="BQ110" s="11"/>
    </row>
    <row r="111" spans="64:69">
      <c r="BL111" s="10"/>
      <c r="BM111" s="10"/>
      <c r="BN111" s="10"/>
      <c r="BO111" s="10"/>
      <c r="BP111" s="10"/>
      <c r="BQ111" s="11"/>
    </row>
    <row r="112" spans="64:69">
      <c r="BL112" s="10"/>
      <c r="BM112" s="10"/>
      <c r="BN112" s="10"/>
      <c r="BO112" s="10"/>
      <c r="BP112" s="10"/>
      <c r="BQ112" s="11"/>
    </row>
    <row r="113" spans="64:69">
      <c r="BL113" s="10"/>
      <c r="BM113" s="10"/>
      <c r="BN113" s="10"/>
      <c r="BO113" s="10"/>
      <c r="BP113" s="10"/>
      <c r="BQ113" s="11"/>
    </row>
    <row r="114" spans="64:69">
      <c r="BL114" s="10"/>
      <c r="BM114" s="10"/>
      <c r="BN114" s="10"/>
      <c r="BO114" s="10"/>
      <c r="BP114" s="10"/>
      <c r="BQ114" s="11"/>
    </row>
    <row r="115" spans="64:69">
      <c r="BL115" s="10"/>
      <c r="BM115" s="10"/>
      <c r="BN115" s="10"/>
      <c r="BO115" s="10"/>
      <c r="BP115" s="10"/>
      <c r="BQ115" s="11"/>
    </row>
    <row r="116" spans="64:69">
      <c r="BL116" s="10"/>
      <c r="BM116" s="10"/>
      <c r="BN116" s="10"/>
      <c r="BO116" s="10"/>
      <c r="BP116" s="10"/>
      <c r="BQ116" s="11"/>
    </row>
    <row r="117" spans="64:69">
      <c r="BL117" s="10"/>
      <c r="BM117" s="10"/>
      <c r="BN117" s="10"/>
      <c r="BO117" s="10"/>
      <c r="BP117" s="10"/>
      <c r="BQ117" s="11"/>
    </row>
    <row r="118" spans="64:69">
      <c r="BL118" s="10"/>
      <c r="BM118" s="10"/>
      <c r="BN118" s="10"/>
      <c r="BO118" s="10"/>
      <c r="BP118" s="10"/>
      <c r="BQ118" s="11"/>
    </row>
    <row r="119" spans="64:69">
      <c r="BL119" s="10"/>
      <c r="BM119" s="10"/>
      <c r="BN119" s="10"/>
      <c r="BO119" s="10"/>
      <c r="BP119" s="10"/>
      <c r="BQ119" s="11"/>
    </row>
    <row r="120" spans="64:69">
      <c r="BL120" s="10"/>
      <c r="BM120" s="10"/>
      <c r="BN120" s="10"/>
      <c r="BO120" s="10"/>
      <c r="BP120" s="10"/>
      <c r="BQ120" s="11"/>
    </row>
    <row r="121" spans="64:69">
      <c r="BL121" s="10"/>
      <c r="BM121" s="10"/>
      <c r="BN121" s="10"/>
      <c r="BO121" s="10"/>
      <c r="BP121" s="10"/>
      <c r="BQ121" s="11"/>
    </row>
    <row r="122" spans="64:69">
      <c r="BL122" s="10"/>
      <c r="BM122" s="10"/>
      <c r="BN122" s="10"/>
      <c r="BO122" s="10"/>
      <c r="BP122" s="10"/>
      <c r="BQ122" s="11"/>
    </row>
    <row r="123" spans="64:69">
      <c r="BL123" s="10"/>
      <c r="BM123" s="10"/>
      <c r="BN123" s="10"/>
      <c r="BO123" s="10"/>
      <c r="BP123" s="10"/>
      <c r="BQ123" s="11"/>
    </row>
    <row r="124" spans="64:69">
      <c r="BL124" s="10"/>
      <c r="BM124" s="10"/>
      <c r="BN124" s="10"/>
      <c r="BO124" s="10"/>
      <c r="BP124" s="10"/>
      <c r="BQ124" s="11"/>
    </row>
    <row r="125" spans="64:69">
      <c r="BL125" s="10"/>
      <c r="BM125" s="10"/>
      <c r="BN125" s="10"/>
      <c r="BO125" s="10"/>
      <c r="BP125" s="10"/>
      <c r="BQ125" s="11"/>
    </row>
    <row r="126" spans="64:69">
      <c r="BL126" s="10"/>
      <c r="BM126" s="10"/>
      <c r="BN126" s="10"/>
      <c r="BO126" s="10"/>
      <c r="BP126" s="10"/>
      <c r="BQ126" s="11"/>
    </row>
    <row r="127" spans="64:69">
      <c r="BL127" s="10"/>
      <c r="BM127" s="10"/>
      <c r="BN127" s="10"/>
      <c r="BO127" s="10"/>
      <c r="BP127" s="10"/>
      <c r="BQ127" s="11"/>
    </row>
    <row r="128" spans="64:69">
      <c r="BL128" s="10"/>
      <c r="BM128" s="10"/>
      <c r="BN128" s="10"/>
      <c r="BO128" s="10"/>
      <c r="BP128" s="10"/>
      <c r="BQ128" s="11"/>
    </row>
    <row r="129" spans="64:69">
      <c r="BL129" s="10"/>
      <c r="BM129" s="10"/>
      <c r="BN129" s="10"/>
      <c r="BO129" s="10"/>
      <c r="BP129" s="10"/>
      <c r="BQ129" s="11"/>
    </row>
    <row r="130" spans="64:69">
      <c r="BL130" s="10"/>
      <c r="BM130" s="10"/>
      <c r="BN130" s="10"/>
      <c r="BO130" s="10"/>
      <c r="BP130" s="10"/>
      <c r="BQ130" s="11"/>
    </row>
    <row r="131" spans="64:69">
      <c r="BL131" s="10"/>
      <c r="BM131" s="10"/>
      <c r="BN131" s="10"/>
      <c r="BO131" s="10"/>
      <c r="BP131" s="10"/>
      <c r="BQ131" s="11"/>
    </row>
    <row r="132" spans="64:69">
      <c r="BL132" s="10"/>
      <c r="BM132" s="10"/>
      <c r="BN132" s="10"/>
      <c r="BO132" s="10"/>
      <c r="BP132" s="10"/>
      <c r="BQ132" s="11"/>
    </row>
    <row r="133" spans="64:69">
      <c r="BL133" s="10"/>
      <c r="BM133" s="10"/>
      <c r="BN133" s="10"/>
      <c r="BO133" s="10"/>
      <c r="BP133" s="10"/>
      <c r="BQ133" s="11"/>
    </row>
    <row r="134" spans="64:69">
      <c r="BL134" s="10"/>
      <c r="BM134" s="10"/>
      <c r="BN134" s="10"/>
      <c r="BO134" s="10"/>
      <c r="BP134" s="10"/>
      <c r="BQ134" s="11"/>
    </row>
    <row r="135" spans="64:69">
      <c r="BL135" s="10"/>
      <c r="BM135" s="10"/>
      <c r="BN135" s="10"/>
      <c r="BO135" s="10"/>
      <c r="BP135" s="10"/>
      <c r="BQ135" s="11"/>
    </row>
    <row r="136" spans="64:69">
      <c r="BL136" s="10"/>
      <c r="BM136" s="10"/>
      <c r="BN136" s="10"/>
      <c r="BO136" s="10"/>
      <c r="BP136" s="10"/>
      <c r="BQ136" s="11"/>
    </row>
    <row r="137" spans="64:69">
      <c r="BL137" s="10"/>
      <c r="BM137" s="10"/>
      <c r="BN137" s="10"/>
      <c r="BO137" s="10"/>
      <c r="BP137" s="10"/>
      <c r="BQ137" s="11"/>
    </row>
    <row r="138" spans="64:69">
      <c r="BL138" s="10"/>
      <c r="BM138" s="10"/>
      <c r="BN138" s="10"/>
      <c r="BO138" s="10"/>
      <c r="BP138" s="10"/>
      <c r="BQ138" s="11"/>
    </row>
    <row r="139" spans="64:69">
      <c r="BL139" s="10"/>
      <c r="BM139" s="10"/>
      <c r="BN139" s="10"/>
      <c r="BO139" s="10"/>
      <c r="BP139" s="10"/>
      <c r="BQ139" s="11"/>
    </row>
    <row r="140" spans="64:69">
      <c r="BL140" s="10"/>
      <c r="BM140" s="10"/>
      <c r="BN140" s="10"/>
      <c r="BO140" s="10"/>
      <c r="BP140" s="10"/>
      <c r="BQ140" s="11"/>
    </row>
    <row r="141" spans="64:69">
      <c r="BL141" s="10"/>
      <c r="BM141" s="10"/>
      <c r="BN141" s="10"/>
      <c r="BO141" s="10"/>
      <c r="BP141" s="10"/>
      <c r="BQ141" s="11"/>
    </row>
    <row r="142" spans="64:69">
      <c r="BL142" s="10"/>
      <c r="BM142" s="10"/>
      <c r="BN142" s="10"/>
      <c r="BO142" s="10"/>
      <c r="BP142" s="10"/>
      <c r="BQ142" s="11"/>
    </row>
    <row r="143" spans="64:69">
      <c r="BL143" s="10"/>
      <c r="BM143" s="10"/>
      <c r="BN143" s="10"/>
      <c r="BO143" s="10"/>
      <c r="BP143" s="10"/>
      <c r="BQ143" s="11"/>
    </row>
    <row r="144" spans="64:69">
      <c r="BL144" s="10"/>
      <c r="BM144" s="10"/>
      <c r="BN144" s="10"/>
      <c r="BO144" s="10"/>
      <c r="BP144" s="10"/>
      <c r="BQ144" s="11"/>
    </row>
    <row r="145" spans="64:69">
      <c r="BL145" s="10"/>
      <c r="BM145" s="10"/>
      <c r="BN145" s="10"/>
      <c r="BO145" s="10"/>
      <c r="BP145" s="10"/>
      <c r="BQ145" s="11"/>
    </row>
    <row r="146" spans="64:69">
      <c r="BL146" s="10"/>
      <c r="BM146" s="10"/>
      <c r="BN146" s="10"/>
      <c r="BO146" s="10"/>
      <c r="BP146" s="10"/>
      <c r="BQ146" s="11"/>
    </row>
    <row r="147" spans="64:69">
      <c r="BL147" s="10"/>
      <c r="BM147" s="10"/>
      <c r="BN147" s="10"/>
      <c r="BO147" s="10"/>
      <c r="BP147" s="10"/>
      <c r="BQ147" s="11"/>
    </row>
    <row r="148" spans="64:69">
      <c r="BL148" s="10"/>
      <c r="BM148" s="10"/>
      <c r="BN148" s="10"/>
      <c r="BO148" s="10"/>
      <c r="BP148" s="10"/>
      <c r="BQ148" s="11"/>
    </row>
    <row r="149" spans="64:69">
      <c r="BL149" s="10"/>
      <c r="BM149" s="10"/>
      <c r="BN149" s="10"/>
      <c r="BO149" s="10"/>
      <c r="BP149" s="10"/>
      <c r="BQ149" s="11"/>
    </row>
    <row r="150" spans="64:69">
      <c r="BL150" s="10"/>
      <c r="BM150" s="10"/>
      <c r="BN150" s="10"/>
      <c r="BO150" s="10"/>
      <c r="BP150" s="10"/>
      <c r="BQ150" s="11"/>
    </row>
    <row r="151" spans="64:69">
      <c r="BL151" s="10"/>
      <c r="BM151" s="10"/>
      <c r="BN151" s="10"/>
      <c r="BO151" s="10"/>
      <c r="BP151" s="10"/>
      <c r="BQ151" s="11"/>
    </row>
    <row r="152" spans="64:69">
      <c r="BL152" s="10"/>
      <c r="BM152" s="10"/>
      <c r="BN152" s="10"/>
      <c r="BO152" s="10"/>
      <c r="BP152" s="10"/>
      <c r="BQ152" s="11"/>
    </row>
    <row r="153" spans="64:69">
      <c r="BL153" s="10"/>
      <c r="BM153" s="10"/>
      <c r="BN153" s="10"/>
      <c r="BO153" s="10"/>
      <c r="BP153" s="10"/>
      <c r="BQ153" s="11"/>
    </row>
    <row r="154" spans="64:69">
      <c r="BL154" s="10"/>
      <c r="BM154" s="10"/>
      <c r="BN154" s="10"/>
      <c r="BO154" s="10"/>
      <c r="BP154" s="10"/>
      <c r="BQ154" s="11"/>
    </row>
    <row r="155" spans="64:69">
      <c r="BL155" s="10"/>
      <c r="BM155" s="10"/>
      <c r="BN155" s="10"/>
      <c r="BO155" s="10"/>
      <c r="BP155" s="10"/>
      <c r="BQ155" s="11"/>
    </row>
    <row r="156" spans="64:69">
      <c r="BL156" s="10"/>
      <c r="BM156" s="10"/>
      <c r="BN156" s="10"/>
      <c r="BO156" s="10"/>
      <c r="BP156" s="10"/>
      <c r="BQ156" s="11"/>
    </row>
    <row r="157" spans="64:69">
      <c r="BL157" s="10"/>
      <c r="BM157" s="10"/>
      <c r="BN157" s="10"/>
      <c r="BO157" s="10"/>
      <c r="BP157" s="10"/>
      <c r="BQ157" s="11"/>
    </row>
    <row r="158" spans="64:69">
      <c r="BL158" s="10"/>
      <c r="BM158" s="10"/>
      <c r="BN158" s="10"/>
      <c r="BO158" s="10"/>
      <c r="BP158" s="10"/>
      <c r="BQ158" s="11"/>
    </row>
    <row r="159" spans="64:69">
      <c r="BL159" s="10"/>
      <c r="BM159" s="10"/>
      <c r="BN159" s="10"/>
      <c r="BO159" s="10"/>
      <c r="BP159" s="10"/>
      <c r="BQ159" s="11"/>
    </row>
    <row r="160" spans="64:69">
      <c r="BL160" s="10"/>
      <c r="BM160" s="10"/>
      <c r="BN160" s="10"/>
      <c r="BO160" s="10"/>
      <c r="BP160" s="10"/>
      <c r="BQ160" s="11"/>
    </row>
    <row r="161" spans="64:69">
      <c r="BL161" s="10"/>
      <c r="BM161" s="10"/>
      <c r="BN161" s="10"/>
      <c r="BO161" s="10"/>
      <c r="BP161" s="10"/>
      <c r="BQ161" s="11"/>
    </row>
    <row r="162" spans="64:69">
      <c r="BL162" s="10"/>
      <c r="BM162" s="10"/>
      <c r="BN162" s="10"/>
      <c r="BO162" s="10"/>
      <c r="BP162" s="10"/>
      <c r="BQ162" s="11"/>
    </row>
    <row r="163" spans="64:69">
      <c r="BL163" s="10"/>
      <c r="BM163" s="10"/>
      <c r="BN163" s="10"/>
      <c r="BO163" s="10"/>
      <c r="BP163" s="10"/>
      <c r="BQ163" s="11"/>
    </row>
    <row r="164" spans="64:69">
      <c r="BL164" s="10"/>
      <c r="BM164" s="10"/>
      <c r="BN164" s="10"/>
      <c r="BO164" s="10"/>
      <c r="BP164" s="10"/>
      <c r="BQ164" s="11"/>
    </row>
    <row r="165" spans="64:69">
      <c r="BL165" s="10"/>
      <c r="BM165" s="10"/>
      <c r="BN165" s="10"/>
      <c r="BO165" s="10"/>
      <c r="BP165" s="10"/>
      <c r="BQ165" s="11"/>
    </row>
    <row r="166" spans="64:69">
      <c r="BL166" s="10"/>
      <c r="BM166" s="10"/>
      <c r="BN166" s="10"/>
      <c r="BO166" s="10"/>
      <c r="BP166" s="10"/>
      <c r="BQ166" s="11"/>
    </row>
    <row r="167" spans="64:69">
      <c r="BL167" s="10"/>
      <c r="BM167" s="10"/>
      <c r="BN167" s="10"/>
      <c r="BO167" s="10"/>
      <c r="BP167" s="10"/>
      <c r="BQ167" s="11"/>
    </row>
    <row r="168" spans="64:69">
      <c r="BL168" s="10"/>
      <c r="BM168" s="10"/>
      <c r="BN168" s="10"/>
      <c r="BO168" s="10"/>
      <c r="BP168" s="10"/>
      <c r="BQ168" s="11"/>
    </row>
    <row r="169" spans="64:69">
      <c r="BL169" s="10"/>
      <c r="BM169" s="10"/>
      <c r="BN169" s="10"/>
      <c r="BO169" s="10"/>
      <c r="BP169" s="10"/>
      <c r="BQ169" s="11"/>
    </row>
    <row r="170" spans="64:69">
      <c r="BL170" s="10"/>
      <c r="BM170" s="10"/>
      <c r="BN170" s="10"/>
      <c r="BO170" s="10"/>
      <c r="BP170" s="10"/>
      <c r="BQ170" s="11"/>
    </row>
    <row r="171" spans="64:69">
      <c r="BL171" s="10"/>
      <c r="BM171" s="10"/>
      <c r="BN171" s="10"/>
      <c r="BO171" s="10"/>
      <c r="BP171" s="10"/>
      <c r="BQ171" s="11"/>
    </row>
    <row r="172" spans="64:69">
      <c r="BL172" s="10"/>
      <c r="BM172" s="10"/>
      <c r="BN172" s="10"/>
      <c r="BO172" s="10"/>
      <c r="BP172" s="10"/>
      <c r="BQ172" s="11"/>
    </row>
    <row r="173" spans="64:69">
      <c r="BL173" s="10"/>
      <c r="BM173" s="10"/>
      <c r="BN173" s="10"/>
      <c r="BO173" s="10"/>
      <c r="BP173" s="10"/>
      <c r="BQ173" s="11"/>
    </row>
    <row r="174" spans="64:69">
      <c r="BL174" s="10"/>
      <c r="BM174" s="10"/>
      <c r="BN174" s="10"/>
      <c r="BO174" s="10"/>
      <c r="BP174" s="10"/>
      <c r="BQ174" s="11"/>
    </row>
    <row r="175" spans="64:69">
      <c r="BL175" s="10"/>
      <c r="BM175" s="10"/>
      <c r="BN175" s="10"/>
      <c r="BO175" s="10"/>
      <c r="BP175" s="10"/>
      <c r="BQ175" s="11"/>
    </row>
    <row r="176" spans="64:69">
      <c r="BL176" s="10"/>
      <c r="BM176" s="10"/>
      <c r="BN176" s="10"/>
      <c r="BO176" s="10"/>
      <c r="BP176" s="10"/>
      <c r="BQ176" s="11"/>
    </row>
    <row r="177" spans="64:69">
      <c r="BL177" s="10"/>
      <c r="BM177" s="10"/>
      <c r="BN177" s="10"/>
      <c r="BO177" s="10"/>
      <c r="BP177" s="10"/>
      <c r="BQ177" s="11"/>
    </row>
    <row r="178" spans="64:69">
      <c r="BL178" s="10"/>
      <c r="BM178" s="10"/>
      <c r="BN178" s="10"/>
      <c r="BO178" s="10"/>
      <c r="BP178" s="10"/>
      <c r="BQ178" s="11"/>
    </row>
    <row r="179" spans="64:69">
      <c r="BL179" s="10"/>
      <c r="BM179" s="10"/>
      <c r="BN179" s="10"/>
      <c r="BO179" s="10"/>
      <c r="BP179" s="10"/>
      <c r="BQ179" s="11"/>
    </row>
    <row r="180" spans="64:69">
      <c r="BL180" s="10"/>
      <c r="BM180" s="10"/>
      <c r="BN180" s="10"/>
      <c r="BO180" s="10"/>
      <c r="BP180" s="10"/>
      <c r="BQ180" s="11"/>
    </row>
    <row r="181" spans="64:69">
      <c r="BL181" s="10"/>
      <c r="BM181" s="10"/>
      <c r="BN181" s="10"/>
      <c r="BO181" s="10"/>
      <c r="BP181" s="10"/>
      <c r="BQ181" s="11"/>
    </row>
    <row r="182" spans="64:69">
      <c r="BL182" s="10"/>
      <c r="BM182" s="10"/>
      <c r="BN182" s="10"/>
      <c r="BO182" s="10"/>
      <c r="BP182" s="10"/>
      <c r="BQ182" s="11"/>
    </row>
    <row r="183" spans="64:69">
      <c r="BL183" s="10"/>
      <c r="BM183" s="10"/>
      <c r="BN183" s="10"/>
      <c r="BO183" s="10"/>
      <c r="BP183" s="10"/>
      <c r="BQ183" s="11"/>
    </row>
    <row r="184" spans="64:69">
      <c r="BL184" s="10"/>
      <c r="BM184" s="10"/>
      <c r="BN184" s="10"/>
      <c r="BO184" s="10"/>
      <c r="BP184" s="10"/>
      <c r="BQ184" s="11"/>
    </row>
    <row r="185" spans="64:69">
      <c r="BL185" s="10"/>
      <c r="BM185" s="10"/>
      <c r="BN185" s="10"/>
      <c r="BO185" s="10"/>
      <c r="BP185" s="10"/>
      <c r="BQ185" s="11"/>
    </row>
    <row r="186" spans="64:69">
      <c r="BL186" s="10"/>
      <c r="BM186" s="10"/>
      <c r="BN186" s="10"/>
      <c r="BO186" s="10"/>
      <c r="BP186" s="10"/>
      <c r="BQ186" s="11"/>
    </row>
    <row r="187" spans="64:69">
      <c r="BL187" s="10"/>
      <c r="BM187" s="10"/>
      <c r="BN187" s="10"/>
      <c r="BO187" s="10"/>
      <c r="BP187" s="10"/>
      <c r="BQ187" s="11"/>
    </row>
    <row r="188" spans="64:69">
      <c r="BL188" s="10"/>
      <c r="BM188" s="10"/>
      <c r="BN188" s="10"/>
      <c r="BO188" s="10"/>
      <c r="BP188" s="10"/>
      <c r="BQ188" s="11"/>
    </row>
    <row r="189" spans="64:69">
      <c r="BL189" s="10"/>
      <c r="BM189" s="10"/>
      <c r="BN189" s="10"/>
      <c r="BO189" s="10"/>
      <c r="BP189" s="10"/>
      <c r="BQ189" s="11"/>
    </row>
    <row r="190" spans="64:69">
      <c r="BL190" s="10"/>
      <c r="BM190" s="10"/>
      <c r="BN190" s="10"/>
      <c r="BO190" s="10"/>
      <c r="BP190" s="10"/>
      <c r="BQ190" s="11"/>
    </row>
    <row r="191" spans="64:69">
      <c r="BL191" s="10"/>
      <c r="BM191" s="10"/>
      <c r="BN191" s="10"/>
      <c r="BO191" s="10"/>
      <c r="BP191" s="10"/>
      <c r="BQ191" s="11"/>
    </row>
    <row r="192" spans="64:69">
      <c r="BL192" s="10"/>
      <c r="BM192" s="10"/>
      <c r="BN192" s="10"/>
      <c r="BO192" s="10"/>
      <c r="BP192" s="10"/>
      <c r="BQ192" s="11"/>
    </row>
    <row r="193" spans="64:69">
      <c r="BL193" s="10"/>
      <c r="BM193" s="10"/>
      <c r="BN193" s="10"/>
      <c r="BO193" s="10"/>
      <c r="BP193" s="10"/>
      <c r="BQ193" s="11"/>
    </row>
    <row r="194" spans="64:69">
      <c r="BL194" s="10"/>
      <c r="BM194" s="10"/>
      <c r="BN194" s="10"/>
      <c r="BO194" s="10"/>
      <c r="BP194" s="10"/>
      <c r="BQ194" s="11"/>
    </row>
    <row r="195" spans="64:69">
      <c r="BL195" s="10"/>
      <c r="BM195" s="10"/>
      <c r="BN195" s="10"/>
      <c r="BO195" s="10"/>
      <c r="BP195" s="10"/>
      <c r="BQ195" s="11"/>
    </row>
    <row r="196" spans="64:69">
      <c r="BL196" s="10"/>
      <c r="BM196" s="10"/>
      <c r="BN196" s="10"/>
      <c r="BO196" s="10"/>
      <c r="BP196" s="10"/>
      <c r="BQ196" s="11"/>
    </row>
    <row r="197" spans="64:69">
      <c r="BL197" s="10"/>
      <c r="BM197" s="10"/>
      <c r="BN197" s="10"/>
      <c r="BO197" s="10"/>
      <c r="BP197" s="10"/>
      <c r="BQ197" s="11"/>
    </row>
    <row r="198" spans="64:69">
      <c r="BL198" s="10"/>
      <c r="BM198" s="10"/>
      <c r="BN198" s="10"/>
      <c r="BO198" s="10"/>
      <c r="BP198" s="10"/>
      <c r="BQ198" s="11"/>
    </row>
    <row r="199" spans="64:69">
      <c r="BL199" s="10"/>
      <c r="BM199" s="10"/>
      <c r="BN199" s="10"/>
      <c r="BO199" s="10"/>
      <c r="BP199" s="10"/>
      <c r="BQ199" s="11"/>
    </row>
    <row r="200" spans="64:69">
      <c r="BL200" s="10"/>
      <c r="BM200" s="10"/>
      <c r="BN200" s="10"/>
      <c r="BO200" s="10"/>
      <c r="BP200" s="10"/>
      <c r="BQ200" s="11"/>
    </row>
    <row r="201" spans="64:69">
      <c r="BL201" s="10"/>
      <c r="BM201" s="10"/>
      <c r="BN201" s="10"/>
      <c r="BO201" s="10"/>
      <c r="BP201" s="10"/>
      <c r="BQ201" s="11"/>
    </row>
    <row r="202" spans="64:69">
      <c r="BL202" s="10"/>
      <c r="BM202" s="10"/>
      <c r="BN202" s="10"/>
      <c r="BO202" s="10"/>
      <c r="BP202" s="10"/>
      <c r="BQ202" s="11"/>
    </row>
    <row r="203" spans="64:69">
      <c r="BL203" s="10"/>
      <c r="BM203" s="10"/>
      <c r="BN203" s="10"/>
      <c r="BO203" s="10"/>
      <c r="BP203" s="10"/>
      <c r="BQ203" s="11"/>
    </row>
    <row r="204" spans="64:69">
      <c r="BL204" s="10"/>
      <c r="BM204" s="10"/>
      <c r="BN204" s="10"/>
      <c r="BO204" s="10"/>
      <c r="BP204" s="10"/>
      <c r="BQ204" s="11"/>
    </row>
    <row r="205" spans="64:69">
      <c r="BL205" s="10"/>
      <c r="BM205" s="10"/>
      <c r="BN205" s="10"/>
      <c r="BO205" s="10"/>
      <c r="BP205" s="10"/>
      <c r="BQ205" s="11"/>
    </row>
    <row r="206" spans="64:69">
      <c r="BL206" s="10"/>
      <c r="BM206" s="10"/>
      <c r="BN206" s="10"/>
      <c r="BO206" s="10"/>
      <c r="BP206" s="10"/>
      <c r="BQ206" s="11"/>
    </row>
    <row r="207" spans="64:69">
      <c r="BL207" s="10"/>
      <c r="BM207" s="10"/>
      <c r="BN207" s="10"/>
      <c r="BO207" s="10"/>
      <c r="BP207" s="10"/>
      <c r="BQ207" s="11"/>
    </row>
    <row r="208" spans="64:69">
      <c r="BL208" s="10"/>
      <c r="BM208" s="10"/>
      <c r="BN208" s="10"/>
      <c r="BO208" s="10"/>
      <c r="BP208" s="10"/>
      <c r="BQ208" s="11"/>
    </row>
    <row r="209" spans="64:69">
      <c r="BL209" s="10"/>
      <c r="BM209" s="10"/>
      <c r="BN209" s="10"/>
      <c r="BO209" s="10"/>
      <c r="BP209" s="10"/>
      <c r="BQ209" s="11"/>
    </row>
    <row r="210" spans="64:69">
      <c r="BL210" s="10"/>
      <c r="BM210" s="10"/>
      <c r="BN210" s="10"/>
      <c r="BO210" s="10"/>
      <c r="BP210" s="10"/>
      <c r="BQ210" s="11"/>
    </row>
    <row r="211" spans="64:69">
      <c r="BL211" s="10"/>
      <c r="BM211" s="10"/>
      <c r="BN211" s="10"/>
      <c r="BO211" s="10"/>
      <c r="BP211" s="10"/>
      <c r="BQ211" s="11"/>
    </row>
    <row r="212" spans="64:69">
      <c r="BL212" s="10"/>
      <c r="BM212" s="10"/>
      <c r="BN212" s="10"/>
      <c r="BO212" s="10"/>
      <c r="BP212" s="10"/>
      <c r="BQ212" s="11"/>
    </row>
    <row r="213" spans="64:69">
      <c r="BL213" s="10"/>
      <c r="BM213" s="10"/>
      <c r="BN213" s="10"/>
      <c r="BO213" s="10"/>
      <c r="BP213" s="10"/>
      <c r="BQ213" s="11"/>
    </row>
    <row r="214" spans="64:69">
      <c r="BL214" s="10"/>
      <c r="BM214" s="10"/>
      <c r="BN214" s="10"/>
      <c r="BO214" s="10"/>
      <c r="BP214" s="10"/>
      <c r="BQ214" s="11"/>
    </row>
    <row r="215" spans="64:69">
      <c r="BL215" s="10"/>
      <c r="BM215" s="10"/>
      <c r="BN215" s="10"/>
      <c r="BO215" s="10"/>
      <c r="BP215" s="10"/>
      <c r="BQ215" s="11"/>
    </row>
    <row r="216" spans="64:69">
      <c r="BL216" s="10"/>
      <c r="BM216" s="10"/>
      <c r="BN216" s="10"/>
      <c r="BO216" s="10"/>
      <c r="BP216" s="10"/>
      <c r="BQ216" s="11"/>
    </row>
    <row r="217" spans="64:69">
      <c r="BL217" s="10"/>
      <c r="BM217" s="10"/>
      <c r="BN217" s="10"/>
      <c r="BO217" s="10"/>
      <c r="BP217" s="10"/>
      <c r="BQ217" s="11"/>
    </row>
    <row r="218" spans="64:69">
      <c r="BL218" s="10"/>
      <c r="BM218" s="10"/>
      <c r="BN218" s="10"/>
      <c r="BO218" s="10"/>
      <c r="BP218" s="10"/>
      <c r="BQ218" s="11"/>
    </row>
    <row r="219" spans="64:69">
      <c r="BL219" s="10"/>
      <c r="BM219" s="10"/>
      <c r="BN219" s="10"/>
      <c r="BO219" s="10"/>
      <c r="BP219" s="10"/>
      <c r="BQ219" s="11"/>
    </row>
    <row r="220" spans="64:69">
      <c r="BL220" s="10"/>
      <c r="BM220" s="10"/>
      <c r="BN220" s="10"/>
      <c r="BO220" s="10"/>
      <c r="BP220" s="10"/>
      <c r="BQ220" s="11"/>
    </row>
    <row r="221" spans="64:69">
      <c r="BL221" s="10"/>
      <c r="BM221" s="10"/>
      <c r="BN221" s="10"/>
      <c r="BO221" s="10"/>
      <c r="BP221" s="10"/>
      <c r="BQ221" s="11"/>
    </row>
    <row r="222" spans="64:69">
      <c r="BL222" s="10"/>
      <c r="BM222" s="10"/>
      <c r="BN222" s="10"/>
      <c r="BO222" s="10"/>
      <c r="BP222" s="10"/>
      <c r="BQ222" s="11"/>
    </row>
    <row r="223" spans="64:69">
      <c r="BL223" s="10"/>
      <c r="BM223" s="10"/>
      <c r="BN223" s="10"/>
      <c r="BO223" s="10"/>
      <c r="BP223" s="10"/>
      <c r="BQ223" s="11"/>
    </row>
    <row r="224" spans="64:69">
      <c r="BL224" s="10"/>
      <c r="BM224" s="10"/>
      <c r="BN224" s="10"/>
      <c r="BO224" s="10"/>
      <c r="BP224" s="10"/>
      <c r="BQ224" s="11"/>
    </row>
    <row r="225" spans="64:69">
      <c r="BL225" s="10"/>
      <c r="BM225" s="10"/>
      <c r="BN225" s="10"/>
      <c r="BO225" s="10"/>
      <c r="BP225" s="10"/>
      <c r="BQ225" s="11"/>
    </row>
    <row r="226" spans="64:69">
      <c r="BL226" s="10"/>
      <c r="BM226" s="10"/>
      <c r="BN226" s="10"/>
      <c r="BO226" s="10"/>
      <c r="BP226" s="10"/>
      <c r="BQ226" s="11"/>
    </row>
    <row r="227" spans="64:69">
      <c r="BL227" s="10"/>
      <c r="BM227" s="10"/>
      <c r="BN227" s="10"/>
      <c r="BO227" s="10"/>
      <c r="BP227" s="10"/>
      <c r="BQ227" s="11"/>
    </row>
    <row r="228" spans="64:69">
      <c r="BL228" s="10"/>
      <c r="BM228" s="10"/>
      <c r="BN228" s="10"/>
      <c r="BO228" s="10"/>
      <c r="BP228" s="10"/>
      <c r="BQ228" s="11"/>
    </row>
    <row r="229" spans="64:69">
      <c r="BL229" s="10"/>
      <c r="BM229" s="10"/>
      <c r="BN229" s="10"/>
      <c r="BO229" s="10"/>
      <c r="BP229" s="10"/>
      <c r="BQ229" s="11"/>
    </row>
    <row r="230" spans="64:69">
      <c r="BL230" s="10"/>
      <c r="BM230" s="10"/>
      <c r="BN230" s="10"/>
      <c r="BO230" s="10"/>
      <c r="BP230" s="10"/>
      <c r="BQ230" s="11"/>
    </row>
    <row r="231" spans="64:69">
      <c r="BL231" s="10"/>
      <c r="BM231" s="10"/>
      <c r="BN231" s="10"/>
      <c r="BO231" s="10"/>
      <c r="BP231" s="10"/>
      <c r="BQ231" s="11"/>
    </row>
    <row r="232" spans="64:69">
      <c r="BL232" s="10"/>
      <c r="BM232" s="10"/>
      <c r="BN232" s="10"/>
      <c r="BO232" s="10"/>
      <c r="BP232" s="10"/>
      <c r="BQ232" s="11"/>
    </row>
    <row r="233" spans="64:69">
      <c r="BL233" s="10"/>
      <c r="BM233" s="10"/>
      <c r="BN233" s="10"/>
      <c r="BO233" s="10"/>
      <c r="BP233" s="10"/>
      <c r="BQ233" s="11"/>
    </row>
    <row r="234" spans="64:69">
      <c r="BL234" s="10"/>
      <c r="BM234" s="10"/>
      <c r="BN234" s="10"/>
      <c r="BO234" s="10"/>
      <c r="BP234" s="10"/>
      <c r="BQ234" s="11"/>
    </row>
    <row r="235" spans="64:69">
      <c r="BL235" s="10"/>
      <c r="BM235" s="10"/>
      <c r="BN235" s="10"/>
      <c r="BO235" s="10"/>
      <c r="BP235" s="10"/>
      <c r="BQ235" s="11"/>
    </row>
    <row r="236" spans="64:69">
      <c r="BL236" s="10"/>
      <c r="BM236" s="10"/>
      <c r="BN236" s="10"/>
      <c r="BO236" s="10"/>
      <c r="BP236" s="10"/>
      <c r="BQ236" s="11"/>
    </row>
    <row r="237" spans="64:69">
      <c r="BL237" s="10"/>
      <c r="BM237" s="10"/>
      <c r="BN237" s="10"/>
      <c r="BO237" s="10"/>
      <c r="BP237" s="10"/>
      <c r="BQ237" s="11"/>
    </row>
    <row r="238" spans="64:69">
      <c r="BL238" s="10"/>
      <c r="BM238" s="10"/>
      <c r="BN238" s="10"/>
      <c r="BO238" s="10"/>
      <c r="BP238" s="10"/>
      <c r="BQ238" s="11"/>
    </row>
    <row r="239" spans="64:69">
      <c r="BL239" s="10"/>
      <c r="BM239" s="10"/>
      <c r="BN239" s="10"/>
      <c r="BO239" s="10"/>
      <c r="BP239" s="10"/>
      <c r="BQ239" s="11"/>
    </row>
    <row r="240" spans="64:69">
      <c r="BL240" s="10"/>
      <c r="BM240" s="10"/>
      <c r="BN240" s="10"/>
      <c r="BO240" s="10"/>
      <c r="BP240" s="10"/>
      <c r="BQ240" s="11"/>
    </row>
    <row r="241" spans="64:69">
      <c r="BL241" s="10"/>
      <c r="BM241" s="10"/>
      <c r="BN241" s="10"/>
      <c r="BO241" s="10"/>
      <c r="BP241" s="10"/>
      <c r="BQ241" s="11"/>
    </row>
    <row r="242" spans="64:69">
      <c r="BL242" s="10"/>
      <c r="BM242" s="10"/>
      <c r="BN242" s="10"/>
      <c r="BO242" s="10"/>
      <c r="BP242" s="10"/>
      <c r="BQ242" s="11"/>
    </row>
    <row r="243" spans="64:69">
      <c r="BL243" s="10"/>
      <c r="BM243" s="10"/>
      <c r="BN243" s="10"/>
      <c r="BO243" s="10"/>
      <c r="BP243" s="10"/>
      <c r="BQ243" s="11"/>
    </row>
    <row r="244" spans="64:69">
      <c r="BL244" s="10"/>
      <c r="BM244" s="10"/>
      <c r="BN244" s="10"/>
      <c r="BO244" s="10"/>
      <c r="BP244" s="10"/>
      <c r="BQ244" s="11"/>
    </row>
    <row r="245" spans="64:69">
      <c r="BL245" s="10"/>
      <c r="BM245" s="10"/>
      <c r="BN245" s="10"/>
      <c r="BO245" s="10"/>
      <c r="BP245" s="10"/>
      <c r="BQ245" s="11"/>
    </row>
    <row r="246" spans="64:69">
      <c r="BL246" s="10"/>
      <c r="BM246" s="10"/>
      <c r="BN246" s="10"/>
      <c r="BO246" s="10"/>
      <c r="BP246" s="10"/>
      <c r="BQ246" s="11"/>
    </row>
    <row r="247" spans="64:69">
      <c r="BL247" s="10"/>
      <c r="BM247" s="10"/>
      <c r="BN247" s="10"/>
      <c r="BO247" s="10"/>
      <c r="BP247" s="10"/>
      <c r="BQ247" s="11"/>
    </row>
    <row r="248" spans="64:69">
      <c r="BL248" s="10"/>
      <c r="BM248" s="10"/>
      <c r="BN248" s="10"/>
      <c r="BO248" s="10"/>
      <c r="BP248" s="10"/>
      <c r="BQ248" s="11"/>
    </row>
    <row r="249" spans="64:69">
      <c r="BL249" s="10"/>
      <c r="BM249" s="10"/>
      <c r="BN249" s="10"/>
      <c r="BO249" s="10"/>
      <c r="BP249" s="10"/>
      <c r="BQ249" s="11"/>
    </row>
    <row r="250" spans="64:69">
      <c r="BL250" s="10"/>
      <c r="BM250" s="10"/>
      <c r="BN250" s="10"/>
      <c r="BO250" s="10"/>
      <c r="BP250" s="10"/>
      <c r="BQ250" s="11"/>
    </row>
    <row r="251" spans="64:69">
      <c r="BL251" s="10"/>
      <c r="BM251" s="10"/>
      <c r="BN251" s="10"/>
      <c r="BO251" s="10"/>
      <c r="BP251" s="10"/>
      <c r="BQ251" s="11"/>
    </row>
    <row r="252" spans="64:69">
      <c r="BL252" s="10"/>
      <c r="BM252" s="10"/>
      <c r="BN252" s="10"/>
      <c r="BO252" s="10"/>
      <c r="BP252" s="10"/>
      <c r="BQ252" s="11"/>
    </row>
    <row r="253" spans="64:69">
      <c r="BL253" s="10"/>
      <c r="BM253" s="10"/>
      <c r="BN253" s="10"/>
      <c r="BO253" s="10"/>
      <c r="BP253" s="10"/>
      <c r="BQ253" s="11"/>
    </row>
    <row r="254" spans="64:69">
      <c r="BL254" s="10"/>
      <c r="BM254" s="10"/>
      <c r="BN254" s="10"/>
      <c r="BO254" s="10"/>
      <c r="BP254" s="10"/>
      <c r="BQ254" s="11"/>
    </row>
    <row r="255" spans="64:69">
      <c r="BL255" s="10"/>
      <c r="BM255" s="10"/>
      <c r="BN255" s="10"/>
      <c r="BO255" s="10"/>
      <c r="BP255" s="10"/>
      <c r="BQ255" s="11"/>
    </row>
    <row r="256" spans="64:69">
      <c r="BL256" s="10"/>
      <c r="BM256" s="10"/>
      <c r="BN256" s="10"/>
      <c r="BO256" s="10"/>
      <c r="BP256" s="10"/>
      <c r="BQ256" s="11"/>
    </row>
    <row r="257" spans="64:69">
      <c r="BL257" s="10"/>
      <c r="BM257" s="10"/>
      <c r="BN257" s="10"/>
      <c r="BO257" s="10"/>
      <c r="BP257" s="10"/>
      <c r="BQ257" s="11"/>
    </row>
    <row r="258" spans="64:69">
      <c r="BL258" s="10"/>
      <c r="BM258" s="10"/>
      <c r="BN258" s="10"/>
      <c r="BO258" s="10"/>
      <c r="BP258" s="10"/>
      <c r="BQ258" s="11"/>
    </row>
    <row r="259" spans="64:69">
      <c r="BL259" s="10"/>
      <c r="BM259" s="10"/>
      <c r="BN259" s="10"/>
      <c r="BO259" s="10"/>
      <c r="BP259" s="10"/>
      <c r="BQ259" s="11"/>
    </row>
    <row r="260" spans="64:69">
      <c r="BL260" s="10"/>
      <c r="BM260" s="10"/>
      <c r="BN260" s="10"/>
      <c r="BO260" s="10"/>
      <c r="BP260" s="10"/>
      <c r="BQ260" s="11"/>
    </row>
    <row r="261" spans="64:69">
      <c r="BL261" s="10"/>
      <c r="BM261" s="10"/>
      <c r="BN261" s="10"/>
      <c r="BO261" s="10"/>
      <c r="BP261" s="10"/>
      <c r="BQ261" s="11"/>
    </row>
    <row r="262" spans="64:69">
      <c r="BL262" s="10"/>
      <c r="BM262" s="10"/>
      <c r="BN262" s="10"/>
      <c r="BO262" s="10"/>
      <c r="BP262" s="10"/>
      <c r="BQ262" s="11"/>
    </row>
    <row r="263" spans="64:69">
      <c r="BL263" s="10"/>
      <c r="BM263" s="10"/>
      <c r="BN263" s="10"/>
      <c r="BO263" s="10"/>
      <c r="BP263" s="10"/>
      <c r="BQ263" s="11"/>
    </row>
    <row r="264" spans="64:69">
      <c r="BL264" s="10"/>
      <c r="BM264" s="10"/>
      <c r="BN264" s="10"/>
      <c r="BO264" s="10"/>
      <c r="BP264" s="10"/>
      <c r="BQ264" s="11"/>
    </row>
    <row r="265" spans="64:69">
      <c r="BL265" s="10"/>
      <c r="BM265" s="10"/>
      <c r="BN265" s="10"/>
      <c r="BO265" s="10"/>
      <c r="BP265" s="10"/>
      <c r="BQ265" s="11"/>
    </row>
    <row r="266" spans="64:69">
      <c r="BL266" s="10"/>
      <c r="BM266" s="10"/>
      <c r="BN266" s="10"/>
      <c r="BO266" s="10"/>
      <c r="BP266" s="10"/>
      <c r="BQ266" s="11"/>
    </row>
    <row r="267" spans="64:69">
      <c r="BL267" s="10"/>
      <c r="BM267" s="10"/>
      <c r="BN267" s="10"/>
      <c r="BO267" s="10"/>
      <c r="BP267" s="10"/>
      <c r="BQ267" s="11"/>
    </row>
    <row r="268" spans="64:69">
      <c r="BL268" s="10"/>
      <c r="BM268" s="10"/>
      <c r="BN268" s="10"/>
      <c r="BO268" s="10"/>
      <c r="BP268" s="10"/>
      <c r="BQ268" s="11"/>
    </row>
    <row r="269" spans="64:69">
      <c r="BL269" s="10"/>
      <c r="BM269" s="10"/>
      <c r="BN269" s="10"/>
      <c r="BO269" s="10"/>
      <c r="BP269" s="10"/>
      <c r="BQ269" s="11"/>
    </row>
    <row r="270" spans="64:69">
      <c r="BL270" s="10"/>
      <c r="BM270" s="10"/>
      <c r="BN270" s="10"/>
      <c r="BO270" s="10"/>
      <c r="BP270" s="10"/>
      <c r="BQ270" s="11"/>
    </row>
    <row r="271" spans="64:69">
      <c r="BL271" s="10"/>
      <c r="BM271" s="10"/>
      <c r="BN271" s="10"/>
      <c r="BO271" s="10"/>
      <c r="BP271" s="10"/>
      <c r="BQ271" s="11"/>
    </row>
    <row r="272" spans="64:69">
      <c r="BL272" s="10"/>
      <c r="BM272" s="10"/>
      <c r="BN272" s="10"/>
      <c r="BO272" s="10"/>
      <c r="BP272" s="10"/>
      <c r="BQ272" s="11"/>
    </row>
    <row r="273" spans="64:69">
      <c r="BL273" s="10"/>
      <c r="BM273" s="10"/>
      <c r="BN273" s="10"/>
      <c r="BO273" s="10"/>
      <c r="BP273" s="10"/>
      <c r="BQ273" s="11"/>
    </row>
    <row r="274" spans="64:69">
      <c r="BL274" s="10"/>
      <c r="BM274" s="10"/>
      <c r="BN274" s="10"/>
      <c r="BO274" s="10"/>
      <c r="BP274" s="10"/>
      <c r="BQ274" s="11"/>
    </row>
    <row r="275" spans="64:69">
      <c r="BL275" s="10"/>
      <c r="BM275" s="10"/>
      <c r="BN275" s="10"/>
      <c r="BO275" s="10"/>
      <c r="BP275" s="10"/>
      <c r="BQ275" s="11"/>
    </row>
    <row r="276" spans="64:69">
      <c r="BL276" s="10"/>
      <c r="BM276" s="10"/>
      <c r="BN276" s="10"/>
      <c r="BO276" s="10"/>
      <c r="BP276" s="10"/>
      <c r="BQ276" s="11"/>
    </row>
    <row r="277" spans="64:69">
      <c r="BL277" s="10"/>
      <c r="BM277" s="10"/>
      <c r="BN277" s="10"/>
      <c r="BO277" s="10"/>
      <c r="BP277" s="10"/>
      <c r="BQ277" s="11"/>
    </row>
    <row r="278" spans="64:69">
      <c r="BL278" s="10"/>
      <c r="BM278" s="10"/>
      <c r="BN278" s="10"/>
      <c r="BO278" s="10"/>
      <c r="BP278" s="10"/>
      <c r="BQ278" s="11"/>
    </row>
    <row r="279" spans="64:69">
      <c r="BL279" s="10"/>
      <c r="BM279" s="10"/>
      <c r="BN279" s="10"/>
      <c r="BO279" s="10"/>
      <c r="BP279" s="10"/>
      <c r="BQ279" s="11"/>
    </row>
    <row r="280" spans="64:69">
      <c r="BL280" s="10"/>
      <c r="BM280" s="10"/>
      <c r="BN280" s="10"/>
      <c r="BO280" s="10"/>
      <c r="BP280" s="10"/>
      <c r="BQ280" s="11"/>
    </row>
    <row r="281" spans="64:69">
      <c r="BL281" s="10"/>
      <c r="BM281" s="10"/>
      <c r="BN281" s="10"/>
      <c r="BO281" s="10"/>
      <c r="BP281" s="10"/>
      <c r="BQ281" s="11"/>
    </row>
    <row r="282" spans="64:69">
      <c r="BL282" s="10"/>
      <c r="BM282" s="10"/>
      <c r="BN282" s="10"/>
      <c r="BO282" s="10"/>
      <c r="BP282" s="10"/>
      <c r="BQ282" s="11"/>
    </row>
    <row r="283" spans="64:69">
      <c r="BL283" s="10"/>
      <c r="BM283" s="10"/>
      <c r="BN283" s="10"/>
      <c r="BO283" s="10"/>
      <c r="BP283" s="10"/>
      <c r="BQ283" s="11"/>
    </row>
    <row r="284" spans="64:69">
      <c r="BL284" s="10"/>
      <c r="BM284" s="10"/>
      <c r="BN284" s="10"/>
      <c r="BO284" s="10"/>
      <c r="BP284" s="10"/>
      <c r="BQ284" s="11"/>
    </row>
    <row r="285" spans="64:69">
      <c r="BL285" s="10"/>
      <c r="BM285" s="10"/>
      <c r="BN285" s="10"/>
      <c r="BO285" s="10"/>
      <c r="BP285" s="10"/>
      <c r="BQ285" s="11"/>
    </row>
    <row r="286" spans="64:69">
      <c r="BL286" s="10"/>
      <c r="BM286" s="10"/>
      <c r="BN286" s="10"/>
      <c r="BO286" s="10"/>
      <c r="BP286" s="10"/>
      <c r="BQ286" s="11"/>
    </row>
    <row r="287" spans="64:69">
      <c r="BL287" s="10"/>
      <c r="BM287" s="10"/>
      <c r="BN287" s="10"/>
      <c r="BO287" s="10"/>
      <c r="BP287" s="10"/>
      <c r="BQ287" s="11"/>
    </row>
    <row r="288" spans="64:69">
      <c r="BL288" s="10"/>
      <c r="BM288" s="10"/>
      <c r="BN288" s="10"/>
      <c r="BO288" s="10"/>
      <c r="BP288" s="10"/>
      <c r="BQ288" s="11"/>
    </row>
    <row r="289" spans="64:69">
      <c r="BL289" s="10"/>
      <c r="BM289" s="10"/>
      <c r="BN289" s="10"/>
      <c r="BO289" s="10"/>
      <c r="BP289" s="10"/>
      <c r="BQ289" s="11"/>
    </row>
    <row r="290" spans="64:69">
      <c r="BL290" s="10"/>
      <c r="BM290" s="10"/>
      <c r="BN290" s="10"/>
      <c r="BO290" s="10"/>
      <c r="BP290" s="10"/>
      <c r="BQ290" s="11"/>
    </row>
    <row r="291" spans="64:69">
      <c r="BL291" s="10"/>
      <c r="BM291" s="10"/>
      <c r="BN291" s="10"/>
      <c r="BO291" s="10"/>
      <c r="BP291" s="10"/>
      <c r="BQ291" s="11"/>
    </row>
    <row r="292" spans="64:69">
      <c r="BL292" s="10"/>
      <c r="BM292" s="10"/>
      <c r="BN292" s="10"/>
      <c r="BO292" s="10"/>
      <c r="BP292" s="10"/>
      <c r="BQ292" s="11"/>
    </row>
    <row r="293" spans="64:69">
      <c r="BL293" s="10"/>
      <c r="BM293" s="10"/>
      <c r="BN293" s="10"/>
      <c r="BO293" s="10"/>
      <c r="BP293" s="10"/>
      <c r="BQ293" s="11"/>
    </row>
    <row r="294" spans="64:69">
      <c r="BL294" s="10"/>
      <c r="BM294" s="10"/>
      <c r="BN294" s="10"/>
      <c r="BO294" s="10"/>
      <c r="BP294" s="10"/>
      <c r="BQ294" s="11"/>
    </row>
    <row r="295" spans="64:69">
      <c r="BL295" s="10"/>
      <c r="BM295" s="10"/>
      <c r="BN295" s="10"/>
      <c r="BO295" s="10"/>
      <c r="BP295" s="10"/>
      <c r="BQ295" s="11"/>
    </row>
    <row r="296" spans="64:69">
      <c r="BL296" s="10"/>
      <c r="BM296" s="10"/>
      <c r="BN296" s="10"/>
      <c r="BO296" s="10"/>
      <c r="BP296" s="10"/>
      <c r="BQ296" s="11"/>
    </row>
    <row r="297" spans="64:69">
      <c r="BL297" s="10"/>
      <c r="BM297" s="10"/>
      <c r="BN297" s="10"/>
      <c r="BO297" s="10"/>
      <c r="BP297" s="10"/>
      <c r="BQ297" s="11"/>
    </row>
    <row r="298" spans="64:69">
      <c r="BL298" s="10"/>
      <c r="BM298" s="10"/>
      <c r="BN298" s="10"/>
      <c r="BO298" s="10"/>
      <c r="BP298" s="10"/>
      <c r="BQ298" s="11"/>
    </row>
    <row r="299" spans="64:69">
      <c r="BL299" s="10"/>
      <c r="BM299" s="10"/>
      <c r="BN299" s="10"/>
      <c r="BO299" s="10"/>
      <c r="BP299" s="10"/>
      <c r="BQ299" s="11"/>
    </row>
    <row r="300" spans="64:69">
      <c r="BL300" s="10"/>
      <c r="BM300" s="10"/>
      <c r="BN300" s="10"/>
      <c r="BO300" s="10"/>
      <c r="BP300" s="10"/>
      <c r="BQ300" s="11"/>
    </row>
    <row r="301" spans="64:69">
      <c r="BL301" s="10"/>
      <c r="BM301" s="10"/>
      <c r="BN301" s="10"/>
      <c r="BO301" s="10"/>
      <c r="BP301" s="10"/>
      <c r="BQ301" s="11"/>
    </row>
    <row r="302" spans="64:69">
      <c r="BL302" s="10"/>
      <c r="BM302" s="10"/>
      <c r="BN302" s="10"/>
      <c r="BO302" s="10"/>
      <c r="BP302" s="10"/>
      <c r="BQ302" s="11"/>
    </row>
    <row r="303" spans="64:69">
      <c r="BL303" s="10"/>
      <c r="BM303" s="10"/>
      <c r="BN303" s="10"/>
      <c r="BO303" s="10"/>
      <c r="BP303" s="10"/>
      <c r="BQ303" s="11"/>
    </row>
    <row r="304" spans="64:69">
      <c r="BL304" s="10"/>
      <c r="BM304" s="10"/>
      <c r="BN304" s="10"/>
      <c r="BO304" s="10"/>
      <c r="BP304" s="10"/>
      <c r="BQ304" s="11"/>
    </row>
    <row r="305" spans="64:69">
      <c r="BL305" s="10"/>
      <c r="BM305" s="10"/>
      <c r="BN305" s="10"/>
      <c r="BO305" s="10"/>
      <c r="BP305" s="10"/>
      <c r="BQ305" s="11"/>
    </row>
    <row r="306" spans="64:69">
      <c r="BL306" s="10"/>
      <c r="BM306" s="10"/>
      <c r="BN306" s="10"/>
      <c r="BO306" s="10"/>
      <c r="BP306" s="10"/>
      <c r="BQ306" s="11"/>
    </row>
    <row r="307" spans="64:69">
      <c r="BL307" s="10"/>
      <c r="BM307" s="10"/>
      <c r="BN307" s="10"/>
      <c r="BO307" s="10"/>
      <c r="BP307" s="10"/>
      <c r="BQ307" s="11"/>
    </row>
    <row r="308" spans="64:69">
      <c r="BL308" s="10"/>
      <c r="BM308" s="10"/>
      <c r="BN308" s="10"/>
      <c r="BO308" s="10"/>
      <c r="BP308" s="10"/>
      <c r="BQ308" s="11"/>
    </row>
    <row r="309" spans="64:69">
      <c r="BL309" s="10"/>
      <c r="BM309" s="10"/>
      <c r="BN309" s="10"/>
      <c r="BO309" s="10"/>
      <c r="BP309" s="10"/>
      <c r="BQ309" s="11"/>
    </row>
    <row r="310" spans="64:69">
      <c r="BL310" s="10"/>
      <c r="BM310" s="10"/>
      <c r="BN310" s="10"/>
      <c r="BO310" s="10"/>
      <c r="BP310" s="10"/>
      <c r="BQ310" s="11"/>
    </row>
    <row r="311" spans="64:69">
      <c r="BL311" s="10"/>
      <c r="BM311" s="10"/>
      <c r="BN311" s="10"/>
      <c r="BO311" s="10"/>
      <c r="BP311" s="10"/>
      <c r="BQ311" s="11"/>
    </row>
    <row r="312" spans="64:69">
      <c r="BL312" s="10"/>
      <c r="BM312" s="10"/>
      <c r="BN312" s="10"/>
      <c r="BO312" s="10"/>
      <c r="BP312" s="10"/>
      <c r="BQ312" s="11"/>
    </row>
    <row r="313" spans="64:69">
      <c r="BL313" s="10"/>
      <c r="BM313" s="10"/>
      <c r="BN313" s="10"/>
      <c r="BO313" s="10"/>
      <c r="BP313" s="10"/>
      <c r="BQ313" s="11"/>
    </row>
    <row r="314" spans="64:69">
      <c r="BL314" s="10"/>
      <c r="BM314" s="10"/>
      <c r="BN314" s="10"/>
      <c r="BO314" s="10"/>
      <c r="BP314" s="10"/>
      <c r="BQ314" s="11"/>
    </row>
    <row r="315" spans="64:69">
      <c r="BL315" s="10"/>
      <c r="BM315" s="10"/>
      <c r="BN315" s="10"/>
      <c r="BO315" s="10"/>
      <c r="BP315" s="10"/>
      <c r="BQ315" s="11"/>
    </row>
    <row r="316" spans="64:69">
      <c r="BL316" s="10"/>
      <c r="BM316" s="10"/>
      <c r="BN316" s="10"/>
      <c r="BO316" s="10"/>
      <c r="BP316" s="10"/>
      <c r="BQ316" s="11"/>
    </row>
    <row r="317" spans="64:69">
      <c r="BL317" s="10"/>
      <c r="BM317" s="10"/>
      <c r="BN317" s="10"/>
      <c r="BO317" s="10"/>
      <c r="BP317" s="10"/>
      <c r="BQ317" s="11"/>
    </row>
    <row r="318" spans="64:69">
      <c r="BL318" s="10"/>
      <c r="BM318" s="10"/>
      <c r="BN318" s="10"/>
      <c r="BO318" s="10"/>
      <c r="BP318" s="10"/>
      <c r="BQ318" s="11"/>
    </row>
    <row r="319" spans="64:69">
      <c r="BL319" s="10"/>
      <c r="BM319" s="10"/>
      <c r="BN319" s="10"/>
      <c r="BO319" s="10"/>
      <c r="BP319" s="10"/>
      <c r="BQ319" s="11"/>
    </row>
    <row r="320" spans="64:69">
      <c r="BL320" s="10"/>
      <c r="BM320" s="10"/>
      <c r="BN320" s="10"/>
      <c r="BO320" s="10"/>
      <c r="BP320" s="10"/>
      <c r="BQ320" s="11"/>
    </row>
    <row r="321" spans="64:69">
      <c r="BL321" s="10"/>
      <c r="BM321" s="10"/>
      <c r="BN321" s="10"/>
      <c r="BO321" s="10"/>
      <c r="BP321" s="10"/>
      <c r="BQ321" s="11"/>
    </row>
    <row r="322" spans="64:69">
      <c r="BL322" s="10"/>
      <c r="BM322" s="10"/>
      <c r="BN322" s="10"/>
      <c r="BO322" s="10"/>
      <c r="BP322" s="10"/>
      <c r="BQ322" s="11"/>
    </row>
    <row r="323" spans="64:69">
      <c r="BL323" s="10"/>
      <c r="BM323" s="10"/>
      <c r="BN323" s="10"/>
      <c r="BO323" s="10"/>
      <c r="BP323" s="10"/>
      <c r="BQ323" s="11"/>
    </row>
    <row r="324" spans="64:69">
      <c r="BL324" s="10"/>
      <c r="BM324" s="10"/>
      <c r="BN324" s="10"/>
      <c r="BO324" s="10"/>
      <c r="BP324" s="10"/>
      <c r="BQ324" s="11"/>
    </row>
    <row r="325" spans="64:69">
      <c r="BL325" s="10"/>
      <c r="BM325" s="10"/>
      <c r="BN325" s="10"/>
      <c r="BO325" s="10"/>
      <c r="BP325" s="10"/>
      <c r="BQ325" s="11"/>
    </row>
    <row r="326" spans="64:69">
      <c r="BL326" s="10"/>
      <c r="BM326" s="10"/>
      <c r="BN326" s="10"/>
      <c r="BO326" s="10"/>
      <c r="BP326" s="10"/>
      <c r="BQ326" s="11"/>
    </row>
    <row r="327" spans="64:69">
      <c r="BL327" s="10"/>
      <c r="BM327" s="10"/>
      <c r="BN327" s="10"/>
      <c r="BO327" s="10"/>
      <c r="BP327" s="10"/>
      <c r="BQ327" s="11"/>
    </row>
    <row r="328" spans="64:69">
      <c r="BL328" s="10"/>
      <c r="BM328" s="10"/>
      <c r="BN328" s="10"/>
      <c r="BO328" s="10"/>
      <c r="BP328" s="10"/>
      <c r="BQ328" s="11"/>
    </row>
    <row r="329" spans="64:69">
      <c r="BL329" s="10"/>
      <c r="BM329" s="10"/>
      <c r="BN329" s="10"/>
      <c r="BO329" s="10"/>
      <c r="BP329" s="10"/>
      <c r="BQ329" s="11"/>
    </row>
    <row r="330" spans="64:69">
      <c r="BL330" s="10"/>
      <c r="BM330" s="10"/>
      <c r="BN330" s="10"/>
      <c r="BO330" s="10"/>
      <c r="BP330" s="10"/>
      <c r="BQ330" s="11"/>
    </row>
    <row r="331" spans="64:69">
      <c r="BL331" s="10"/>
      <c r="BM331" s="10"/>
      <c r="BN331" s="10"/>
      <c r="BO331" s="10"/>
      <c r="BP331" s="10"/>
      <c r="BQ331" s="11"/>
    </row>
    <row r="332" spans="64:69">
      <c r="BL332" s="10"/>
      <c r="BM332" s="10"/>
      <c r="BN332" s="10"/>
      <c r="BO332" s="10"/>
      <c r="BP332" s="10"/>
      <c r="BQ332" s="11"/>
    </row>
    <row r="333" spans="64:69">
      <c r="BL333" s="10"/>
      <c r="BM333" s="10"/>
      <c r="BN333" s="10"/>
      <c r="BO333" s="10"/>
      <c r="BP333" s="10"/>
      <c r="BQ333" s="11"/>
    </row>
    <row r="334" spans="64:69">
      <c r="BL334" s="10"/>
      <c r="BM334" s="10"/>
      <c r="BN334" s="10"/>
      <c r="BO334" s="10"/>
      <c r="BP334" s="10"/>
      <c r="BQ334" s="11"/>
    </row>
    <row r="335" spans="64:69">
      <c r="BL335" s="10"/>
      <c r="BM335" s="10"/>
      <c r="BN335" s="10"/>
      <c r="BO335" s="10"/>
      <c r="BP335" s="10"/>
      <c r="BQ335" s="11"/>
    </row>
    <row r="336" spans="64:69">
      <c r="BL336" s="10"/>
      <c r="BM336" s="10"/>
      <c r="BN336" s="10"/>
      <c r="BO336" s="10"/>
      <c r="BP336" s="10"/>
      <c r="BQ336" s="11"/>
    </row>
    <row r="337" spans="64:69">
      <c r="BL337" s="10"/>
      <c r="BM337" s="10"/>
      <c r="BN337" s="10"/>
      <c r="BO337" s="10"/>
      <c r="BP337" s="10"/>
      <c r="BQ337" s="11"/>
    </row>
    <row r="338" spans="64:69">
      <c r="BL338" s="10"/>
      <c r="BM338" s="10"/>
      <c r="BN338" s="10"/>
      <c r="BO338" s="10"/>
      <c r="BP338" s="10"/>
      <c r="BQ338" s="11"/>
    </row>
    <row r="339" spans="64:69">
      <c r="BL339" s="10"/>
      <c r="BM339" s="10"/>
      <c r="BN339" s="10"/>
      <c r="BO339" s="10"/>
      <c r="BP339" s="10"/>
      <c r="BQ339" s="11"/>
    </row>
    <row r="340" spans="64:69">
      <c r="BL340" s="10"/>
      <c r="BM340" s="10"/>
      <c r="BN340" s="10"/>
      <c r="BO340" s="10"/>
      <c r="BP340" s="10"/>
      <c r="BQ340" s="11"/>
    </row>
    <row r="341" spans="64:69">
      <c r="BL341" s="10"/>
      <c r="BM341" s="10"/>
      <c r="BN341" s="10"/>
      <c r="BO341" s="10"/>
      <c r="BP341" s="10"/>
      <c r="BQ341" s="11"/>
    </row>
    <row r="342" spans="64:69">
      <c r="BL342" s="10"/>
      <c r="BM342" s="10"/>
      <c r="BN342" s="10"/>
      <c r="BO342" s="10"/>
      <c r="BP342" s="10"/>
      <c r="BQ342" s="11"/>
    </row>
    <row r="343" spans="64:69">
      <c r="BL343" s="10"/>
      <c r="BM343" s="10"/>
      <c r="BN343" s="10"/>
      <c r="BO343" s="10"/>
      <c r="BP343" s="10"/>
      <c r="BQ343" s="11"/>
    </row>
    <row r="344" spans="64:69">
      <c r="BL344" s="10"/>
      <c r="BM344" s="10"/>
      <c r="BN344" s="10"/>
      <c r="BO344" s="10"/>
      <c r="BP344" s="10"/>
      <c r="BQ344" s="11"/>
    </row>
    <row r="345" spans="64:69">
      <c r="BL345" s="10"/>
      <c r="BM345" s="10"/>
      <c r="BN345" s="10"/>
      <c r="BO345" s="10"/>
      <c r="BP345" s="10"/>
      <c r="BQ345" s="11"/>
    </row>
    <row r="346" spans="64:69">
      <c r="BL346" s="10"/>
      <c r="BM346" s="10"/>
      <c r="BN346" s="10"/>
      <c r="BO346" s="10"/>
      <c r="BP346" s="10"/>
      <c r="BQ346" s="11"/>
    </row>
    <row r="347" spans="64:69">
      <c r="BL347" s="10"/>
      <c r="BM347" s="10"/>
      <c r="BN347" s="10"/>
      <c r="BO347" s="10"/>
      <c r="BP347" s="10"/>
      <c r="BQ347" s="11"/>
    </row>
  </sheetData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From GREDL for AM Ops CCs</vt:lpstr>
    </vt:vector>
  </TitlesOfParts>
  <Company>JPMorgan Chase and Co.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JPMorgan Chase &amp; Co.</dc:creator>
  <cp:lastModifiedBy>JPMorgan Chase &amp; Co.</cp:lastModifiedBy>
  <dcterms:created xsi:type="dcterms:W3CDTF">2014-05-28T19:43:48Z</dcterms:created>
  <dcterms:modified xsi:type="dcterms:W3CDTF">2014-05-28T19:48:38Z</dcterms:modified>
</cp:coreProperties>
</file>