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755" tabRatio="771"/>
  </bookViews>
  <sheets>
    <sheet name="Retails" sheetId="40" r:id="rId1"/>
    <sheet name="Pheaton Retails" sheetId="41" state="hidden" r:id="rId2"/>
    <sheet name="N Touareg Retails" sheetId="39" state="hidden" r:id="rId3"/>
    <sheet name="Passat Retails" sheetId="36" state="hidden" r:id="rId4"/>
    <sheet name="WS" sheetId="14" r:id="rId5"/>
    <sheet name="N touareg Wholesale" sheetId="32" state="hidden" r:id="rId6"/>
    <sheet name="Passat Wholesale" sheetId="28" state="hidden" r:id="rId7"/>
    <sheet name="Sheet1" sheetId="42" r:id="rId8"/>
  </sheets>
  <definedNames>
    <definedName name="_xlnm._FilterDatabase" localSheetId="2" hidden="1">'N Touareg Retails'!$A$3:$AT$127</definedName>
    <definedName name="_xlnm._FilterDatabase" localSheetId="5" hidden="1">'N touareg Wholesale'!$A$3:$AT$127</definedName>
    <definedName name="_xlnm._FilterDatabase" localSheetId="3" hidden="1">'Passat Retails'!$A$3:$AT$127</definedName>
    <definedName name="_xlnm._FilterDatabase" localSheetId="6" hidden="1">'Passat Wholesale'!$A$3:$AT$127</definedName>
    <definedName name="_xlnm._FilterDatabase" localSheetId="1" hidden="1">'Pheaton Retails'!$A$3:$AT$127</definedName>
    <definedName name="_xlnm._FilterDatabase" localSheetId="0" hidden="1">Retails!$A$3:$N$134</definedName>
    <definedName name="_xlnm._FilterDatabase" localSheetId="4" hidden="1">WS!$A$3:$M$135</definedName>
    <definedName name="_xlnm.Print_Area" localSheetId="2">'N Touareg Retails'!$A$1:$AS$127</definedName>
    <definedName name="_xlnm.Print_Area" localSheetId="5">'N touareg Wholesale'!$A$1:$AS$127</definedName>
    <definedName name="_xlnm.Print_Area" localSheetId="3">'Passat Retails'!$A$1:$AS$127</definedName>
    <definedName name="_xlnm.Print_Area" localSheetId="6">'Passat Wholesale'!$A$1:$AS$127</definedName>
    <definedName name="_xlnm.Print_Area" localSheetId="1">'Pheaton Retails'!$A$1:$AS$127</definedName>
    <definedName name="_xlnm.Print_Area" localSheetId="0">Retails!$A$1:$L$133</definedName>
    <definedName name="_xlnm.Print_Area" localSheetId="4">WS!$A$1:$L$133</definedName>
  </definedNames>
  <calcPr calcId="144525"/>
</workbook>
</file>

<file path=xl/calcChain.xml><?xml version="1.0" encoding="utf-8"?>
<calcChain xmlns="http://schemas.openxmlformats.org/spreadsheetml/2006/main">
  <c r="L133" i="14" l="1"/>
  <c r="L133" i="40" l="1"/>
  <c r="K133" i="40"/>
  <c r="J133" i="40"/>
  <c r="I133" i="40"/>
  <c r="H133" i="40"/>
  <c r="G133" i="40"/>
  <c r="A126" i="40"/>
  <c r="B14" i="42" l="1"/>
  <c r="K133" i="14" l="1"/>
  <c r="C14" i="42" l="1"/>
  <c r="J133" i="14" l="1"/>
  <c r="I133" i="14" l="1"/>
  <c r="F133" i="40" l="1"/>
  <c r="AP127" i="28" l="1"/>
  <c r="AO127" i="28"/>
  <c r="AN127" i="28"/>
  <c r="AL127" i="28"/>
  <c r="AM127" i="28" s="1"/>
  <c r="AK127" i="28"/>
  <c r="AF127" i="28"/>
  <c r="AG127" i="28" s="1"/>
  <c r="AE127" i="28"/>
  <c r="AC127" i="28"/>
  <c r="AB127" i="28"/>
  <c r="AD127" i="28" s="1"/>
  <c r="AA127" i="28"/>
  <c r="Z127" i="28"/>
  <c r="Y127" i="28"/>
  <c r="W127" i="28"/>
  <c r="X127" i="28" s="1"/>
  <c r="V127" i="28"/>
  <c r="T127" i="28"/>
  <c r="U127" i="28" s="1"/>
  <c r="S127" i="28"/>
  <c r="Q127" i="28"/>
  <c r="P127" i="28"/>
  <c r="R127" i="28" s="1"/>
  <c r="O127" i="28"/>
  <c r="N127" i="28"/>
  <c r="M127" i="28"/>
  <c r="K127" i="28"/>
  <c r="L127" i="28" s="1"/>
  <c r="J127" i="28"/>
  <c r="H127" i="28"/>
  <c r="I127" i="28" s="1"/>
  <c r="G127" i="28"/>
  <c r="AR126" i="28"/>
  <c r="AS126" i="28" s="1"/>
  <c r="AQ126" i="28"/>
  <c r="AD126" i="28"/>
  <c r="U126" i="28"/>
  <c r="O126" i="28"/>
  <c r="I126" i="28"/>
  <c r="F126" i="28"/>
  <c r="AR125" i="28"/>
  <c r="AQ125" i="28"/>
  <c r="AD125" i="28"/>
  <c r="U125" i="28"/>
  <c r="O125" i="28"/>
  <c r="I125" i="28"/>
  <c r="F125" i="28"/>
  <c r="AR124" i="28"/>
  <c r="AS124" i="28" s="1"/>
  <c r="AQ124" i="28"/>
  <c r="AP124" i="28"/>
  <c r="AM124" i="28"/>
  <c r="AG124" i="28"/>
  <c r="AD124" i="28"/>
  <c r="AA124" i="28"/>
  <c r="X124" i="28"/>
  <c r="U124" i="28"/>
  <c r="R124" i="28"/>
  <c r="O124" i="28"/>
  <c r="L124" i="28"/>
  <c r="I124" i="28"/>
  <c r="F124" i="28"/>
  <c r="AR123" i="28"/>
  <c r="AS123" i="28" s="1"/>
  <c r="AQ123" i="28"/>
  <c r="AP123" i="28"/>
  <c r="AM123" i="28"/>
  <c r="AG123" i="28"/>
  <c r="AD123" i="28"/>
  <c r="AA123" i="28"/>
  <c r="X123" i="28"/>
  <c r="U123" i="28"/>
  <c r="R123" i="28"/>
  <c r="O123" i="28"/>
  <c r="L123" i="28"/>
  <c r="I123" i="28"/>
  <c r="F123" i="28"/>
  <c r="AS122" i="28"/>
  <c r="AR122" i="28"/>
  <c r="AQ122" i="28"/>
  <c r="AP122" i="28"/>
  <c r="AM122" i="28"/>
  <c r="AG122" i="28"/>
  <c r="AD122" i="28"/>
  <c r="AA122" i="28"/>
  <c r="X122" i="28"/>
  <c r="U122" i="28"/>
  <c r="R122" i="28"/>
  <c r="O122" i="28"/>
  <c r="L122" i="28"/>
  <c r="I122" i="28"/>
  <c r="F122" i="28"/>
  <c r="AR121" i="28"/>
  <c r="AS121" i="28" s="1"/>
  <c r="AQ121" i="28"/>
  <c r="AP121" i="28"/>
  <c r="AM121" i="28"/>
  <c r="AG121" i="28"/>
  <c r="AD121" i="28"/>
  <c r="AA121" i="28"/>
  <c r="X121" i="28"/>
  <c r="U121" i="28"/>
  <c r="R121" i="28"/>
  <c r="O121" i="28"/>
  <c r="L121" i="28"/>
  <c r="I121" i="28"/>
  <c r="F121" i="28"/>
  <c r="AR120" i="28"/>
  <c r="AS120" i="28" s="1"/>
  <c r="AQ120" i="28"/>
  <c r="AP120" i="28"/>
  <c r="AM120" i="28"/>
  <c r="AG120" i="28"/>
  <c r="AD120" i="28"/>
  <c r="AA120" i="28"/>
  <c r="X120" i="28"/>
  <c r="U120" i="28"/>
  <c r="R120" i="28"/>
  <c r="O120" i="28"/>
  <c r="L120" i="28"/>
  <c r="I120" i="28"/>
  <c r="F120" i="28"/>
  <c r="AR119" i="28"/>
  <c r="AQ119" i="28"/>
  <c r="AP119" i="28"/>
  <c r="AM119" i="28"/>
  <c r="AG119" i="28"/>
  <c r="AD119" i="28"/>
  <c r="AA119" i="28"/>
  <c r="X119" i="28"/>
  <c r="U119" i="28"/>
  <c r="R119" i="28"/>
  <c r="O119" i="28"/>
  <c r="L119" i="28"/>
  <c r="I119" i="28"/>
  <c r="F119" i="28"/>
  <c r="AR118" i="28"/>
  <c r="AS118" i="28" s="1"/>
  <c r="AQ118" i="28"/>
  <c r="AD118" i="28"/>
  <c r="F118" i="28"/>
  <c r="AR117" i="28"/>
  <c r="AS117" i="28" s="1"/>
  <c r="AQ117" i="28"/>
  <c r="AD117" i="28"/>
  <c r="F117" i="28"/>
  <c r="AS116" i="28"/>
  <c r="AR116" i="28"/>
  <c r="AQ116" i="28"/>
  <c r="AD116" i="28"/>
  <c r="F116" i="28"/>
  <c r="AT115" i="28"/>
  <c r="AR115" i="28"/>
  <c r="AS115" i="28" s="1"/>
  <c r="AQ115" i="28"/>
  <c r="AD115" i="28"/>
  <c r="R115" i="28"/>
  <c r="O115" i="28"/>
  <c r="L115" i="28"/>
  <c r="I115" i="28"/>
  <c r="F115" i="28"/>
  <c r="AS114" i="28"/>
  <c r="AR114" i="28"/>
  <c r="AT114" i="28" s="1"/>
  <c r="AQ114" i="28"/>
  <c r="AP114" i="28"/>
  <c r="AM114" i="28"/>
  <c r="AG114" i="28"/>
  <c r="AD114" i="28"/>
  <c r="AA114" i="28"/>
  <c r="X114" i="28"/>
  <c r="U114" i="28"/>
  <c r="R114" i="28"/>
  <c r="O114" i="28"/>
  <c r="L114" i="28"/>
  <c r="I114" i="28"/>
  <c r="F114" i="28"/>
  <c r="AR113" i="28"/>
  <c r="AS113" i="28" s="1"/>
  <c r="AQ113" i="28"/>
  <c r="F113" i="28"/>
  <c r="AR112" i="28"/>
  <c r="AT112" i="28" s="1"/>
  <c r="AQ112" i="28"/>
  <c r="AP112" i="28"/>
  <c r="AM112" i="28"/>
  <c r="AG112" i="28"/>
  <c r="AD112" i="28"/>
  <c r="AA112" i="28"/>
  <c r="X112" i="28"/>
  <c r="U112" i="28"/>
  <c r="R112" i="28"/>
  <c r="O112" i="28"/>
  <c r="L112" i="28"/>
  <c r="I112" i="28"/>
  <c r="F112" i="28"/>
  <c r="AS111" i="28"/>
  <c r="AR111" i="28"/>
  <c r="AT111" i="28" s="1"/>
  <c r="AQ111" i="28"/>
  <c r="AP111" i="28"/>
  <c r="AM111" i="28"/>
  <c r="AG111" i="28"/>
  <c r="AD111" i="28"/>
  <c r="AA111" i="28"/>
  <c r="X111" i="28"/>
  <c r="U111" i="28"/>
  <c r="R111" i="28"/>
  <c r="O111" i="28"/>
  <c r="L111" i="28"/>
  <c r="I111" i="28"/>
  <c r="F111" i="28"/>
  <c r="AR110" i="28"/>
  <c r="AQ110" i="28"/>
  <c r="AP110" i="28"/>
  <c r="AM110" i="28"/>
  <c r="AG110" i="28"/>
  <c r="AD110" i="28"/>
  <c r="AA110" i="28"/>
  <c r="X110" i="28"/>
  <c r="U110" i="28"/>
  <c r="R110" i="28"/>
  <c r="O110" i="28"/>
  <c r="L110" i="28"/>
  <c r="I110" i="28"/>
  <c r="F110" i="28"/>
  <c r="AS109" i="28"/>
  <c r="AR109" i="28"/>
  <c r="AT109" i="28" s="1"/>
  <c r="AQ109" i="28"/>
  <c r="AP109" i="28"/>
  <c r="AM109" i="28"/>
  <c r="AG109" i="28"/>
  <c r="AD109" i="28"/>
  <c r="AA109" i="28"/>
  <c r="X109" i="28"/>
  <c r="U109" i="28"/>
  <c r="R109" i="28"/>
  <c r="O109" i="28"/>
  <c r="L109" i="28"/>
  <c r="I109" i="28"/>
  <c r="F109" i="28"/>
  <c r="AS108" i="28"/>
  <c r="AR108" i="28"/>
  <c r="AT108" i="28" s="1"/>
  <c r="AQ108" i="28"/>
  <c r="AP108" i="28"/>
  <c r="AM108" i="28"/>
  <c r="AG108" i="28"/>
  <c r="AD108" i="28"/>
  <c r="AA108" i="28"/>
  <c r="X108" i="28"/>
  <c r="U108" i="28"/>
  <c r="R108" i="28"/>
  <c r="O108" i="28"/>
  <c r="L108" i="28"/>
  <c r="I108" i="28"/>
  <c r="F108" i="28"/>
  <c r="AR107" i="28"/>
  <c r="AT107" i="28" s="1"/>
  <c r="AQ107" i="28"/>
  <c r="AP107" i="28"/>
  <c r="AM107" i="28"/>
  <c r="AG107" i="28"/>
  <c r="AD107" i="28"/>
  <c r="AA107" i="28"/>
  <c r="X107" i="28"/>
  <c r="U107" i="28"/>
  <c r="R107" i="28"/>
  <c r="O107" i="28"/>
  <c r="L107" i="28"/>
  <c r="I107" i="28"/>
  <c r="F107" i="28"/>
  <c r="AR106" i="28"/>
  <c r="AQ106" i="28"/>
  <c r="AP106" i="28"/>
  <c r="AM106" i="28"/>
  <c r="AG106" i="28"/>
  <c r="AD106" i="28"/>
  <c r="AA106" i="28"/>
  <c r="X106" i="28"/>
  <c r="U106" i="28"/>
  <c r="R106" i="28"/>
  <c r="O106" i="28"/>
  <c r="L106" i="28"/>
  <c r="I106" i="28"/>
  <c r="F106" i="28"/>
  <c r="AS105" i="28"/>
  <c r="AR105" i="28"/>
  <c r="AT105" i="28" s="1"/>
  <c r="AQ105" i="28"/>
  <c r="AP105" i="28"/>
  <c r="AM105" i="28"/>
  <c r="AG105" i="28"/>
  <c r="AD105" i="28"/>
  <c r="AA105" i="28"/>
  <c r="X105" i="28"/>
  <c r="U105" i="28"/>
  <c r="R105" i="28"/>
  <c r="O105" i="28"/>
  <c r="L105" i="28"/>
  <c r="I105" i="28"/>
  <c r="F105" i="28"/>
  <c r="AS104" i="28"/>
  <c r="AR104" i="28"/>
  <c r="AT104" i="28" s="1"/>
  <c r="AQ104" i="28"/>
  <c r="AP104" i="28"/>
  <c r="AM104" i="28"/>
  <c r="AG104" i="28"/>
  <c r="AD104" i="28"/>
  <c r="AA104" i="28"/>
  <c r="X104" i="28"/>
  <c r="U104" i="28"/>
  <c r="R104" i="28"/>
  <c r="O104" i="28"/>
  <c r="L104" i="28"/>
  <c r="I104" i="28"/>
  <c r="F104" i="28"/>
  <c r="AR103" i="28"/>
  <c r="AT103" i="28" s="1"/>
  <c r="AQ103" i="28"/>
  <c r="AP103" i="28"/>
  <c r="AM103" i="28"/>
  <c r="AG103" i="28"/>
  <c r="AD103" i="28"/>
  <c r="AA103" i="28"/>
  <c r="X103" i="28"/>
  <c r="U103" i="28"/>
  <c r="R103" i="28"/>
  <c r="O103" i="28"/>
  <c r="L103" i="28"/>
  <c r="I103" i="28"/>
  <c r="F103" i="28"/>
  <c r="AR102" i="28"/>
  <c r="AQ102" i="28"/>
  <c r="AP102" i="28"/>
  <c r="AM102" i="28"/>
  <c r="AG102" i="28"/>
  <c r="AD102" i="28"/>
  <c r="AA102" i="28"/>
  <c r="X102" i="28"/>
  <c r="U102" i="28"/>
  <c r="R102" i="28"/>
  <c r="O102" i="28"/>
  <c r="L102" i="28"/>
  <c r="I102" i="28"/>
  <c r="F102" i="28"/>
  <c r="AR101" i="28"/>
  <c r="AS101" i="28" s="1"/>
  <c r="AQ101" i="28"/>
  <c r="F101" i="28"/>
  <c r="AS100" i="28"/>
  <c r="AR100" i="28"/>
  <c r="AT100" i="28" s="1"/>
  <c r="AQ100" i="28"/>
  <c r="AP100" i="28"/>
  <c r="AM100" i="28"/>
  <c r="AG100" i="28"/>
  <c r="AD100" i="28"/>
  <c r="AA100" i="28"/>
  <c r="X100" i="28"/>
  <c r="U100" i="28"/>
  <c r="R100" i="28"/>
  <c r="O100" i="28"/>
  <c r="L100" i="28"/>
  <c r="I100" i="28"/>
  <c r="F100" i="28"/>
  <c r="AS99" i="28"/>
  <c r="AR99" i="28"/>
  <c r="AT99" i="28" s="1"/>
  <c r="AQ99" i="28"/>
  <c r="AP99" i="28"/>
  <c r="AM99" i="28"/>
  <c r="AG99" i="28"/>
  <c r="AD99" i="28"/>
  <c r="AA99" i="28"/>
  <c r="X99" i="28"/>
  <c r="U99" i="28"/>
  <c r="R99" i="28"/>
  <c r="O99" i="28"/>
  <c r="L99" i="28"/>
  <c r="I99" i="28"/>
  <c r="F99" i="28"/>
  <c r="AR98" i="28"/>
  <c r="AQ98" i="28"/>
  <c r="AP98" i="28"/>
  <c r="AM98" i="28"/>
  <c r="AG98" i="28"/>
  <c r="AD98" i="28"/>
  <c r="AA98" i="28"/>
  <c r="X98" i="28"/>
  <c r="U98" i="28"/>
  <c r="R98" i="28"/>
  <c r="O98" i="28"/>
  <c r="L98" i="28"/>
  <c r="I98" i="28"/>
  <c r="F98" i="28"/>
  <c r="AR97" i="28"/>
  <c r="AS97" i="28" s="1"/>
  <c r="AQ97" i="28"/>
  <c r="AP97" i="28"/>
  <c r="AM97" i="28"/>
  <c r="AG97" i="28"/>
  <c r="AD97" i="28"/>
  <c r="AA97" i="28"/>
  <c r="X97" i="28"/>
  <c r="U97" i="28"/>
  <c r="R97" i="28"/>
  <c r="O97" i="28"/>
  <c r="L97" i="28"/>
  <c r="I97" i="28"/>
  <c r="F97" i="28"/>
  <c r="AR96" i="28"/>
  <c r="AQ96" i="28"/>
  <c r="AS96" i="28" s="1"/>
  <c r="AP96" i="28"/>
  <c r="AM96" i="28"/>
  <c r="AG96" i="28"/>
  <c r="AD96" i="28"/>
  <c r="AA96" i="28"/>
  <c r="X96" i="28"/>
  <c r="U96" i="28"/>
  <c r="R96" i="28"/>
  <c r="O96" i="28"/>
  <c r="L96" i="28"/>
  <c r="I96" i="28"/>
  <c r="F96" i="28"/>
  <c r="AS95" i="28"/>
  <c r="AR95" i="28"/>
  <c r="AQ95" i="28"/>
  <c r="AP95" i="28"/>
  <c r="AM95" i="28"/>
  <c r="AG95" i="28"/>
  <c r="AD95" i="28"/>
  <c r="AA95" i="28"/>
  <c r="X95" i="28"/>
  <c r="U95" i="28"/>
  <c r="R95" i="28"/>
  <c r="O95" i="28"/>
  <c r="L95" i="28"/>
  <c r="I95" i="28"/>
  <c r="F95" i="28"/>
  <c r="AS94" i="28"/>
  <c r="AR94" i="28"/>
  <c r="AQ94" i="28"/>
  <c r="AP94" i="28"/>
  <c r="AM94" i="28"/>
  <c r="AG94" i="28"/>
  <c r="AD94" i="28"/>
  <c r="AA94" i="28"/>
  <c r="X94" i="28"/>
  <c r="U94" i="28"/>
  <c r="R94" i="28"/>
  <c r="O94" i="28"/>
  <c r="L94" i="28"/>
  <c r="I94" i="28"/>
  <c r="F94" i="28"/>
  <c r="AR93" i="28"/>
  <c r="AQ93" i="28"/>
  <c r="AP93" i="28"/>
  <c r="AM93" i="28"/>
  <c r="AG93" i="28"/>
  <c r="AD93" i="28"/>
  <c r="AA93" i="28"/>
  <c r="X93" i="28"/>
  <c r="U93" i="28"/>
  <c r="R93" i="28"/>
  <c r="O93" i="28"/>
  <c r="L93" i="28"/>
  <c r="I93" i="28"/>
  <c r="F93" i="28"/>
  <c r="AR92" i="28"/>
  <c r="AQ92" i="28"/>
  <c r="AP92" i="28"/>
  <c r="AM92" i="28"/>
  <c r="AG92" i="28"/>
  <c r="AD92" i="28"/>
  <c r="AA92" i="28"/>
  <c r="X92" i="28"/>
  <c r="U92" i="28"/>
  <c r="R92" i="28"/>
  <c r="O92" i="28"/>
  <c r="L92" i="28"/>
  <c r="I92" i="28"/>
  <c r="F92" i="28"/>
  <c r="AS91" i="28"/>
  <c r="AR91" i="28"/>
  <c r="AT91" i="28" s="1"/>
  <c r="AQ91" i="28"/>
  <c r="AP91" i="28"/>
  <c r="AM91" i="28"/>
  <c r="AG91" i="28"/>
  <c r="AD91" i="28"/>
  <c r="AA91" i="28"/>
  <c r="X91" i="28"/>
  <c r="U91" i="28"/>
  <c r="R91" i="28"/>
  <c r="O91" i="28"/>
  <c r="L91" i="28"/>
  <c r="I91" i="28"/>
  <c r="F91" i="28"/>
  <c r="AS90" i="28"/>
  <c r="AR90" i="28"/>
  <c r="AT90" i="28" s="1"/>
  <c r="AQ90" i="28"/>
  <c r="AP90" i="28"/>
  <c r="AM90" i="28"/>
  <c r="AG90" i="28"/>
  <c r="AD90" i="28"/>
  <c r="AA90" i="28"/>
  <c r="X90" i="28"/>
  <c r="U90" i="28"/>
  <c r="R90" i="28"/>
  <c r="O90" i="28"/>
  <c r="L90" i="28"/>
  <c r="I90" i="28"/>
  <c r="F90" i="28"/>
  <c r="AR89" i="28"/>
  <c r="AT89" i="28" s="1"/>
  <c r="AQ89" i="28"/>
  <c r="AP89" i="28"/>
  <c r="AM89" i="28"/>
  <c r="AG89" i="28"/>
  <c r="AD89" i="28"/>
  <c r="AA89" i="28"/>
  <c r="X89" i="28"/>
  <c r="U89" i="28"/>
  <c r="R89" i="28"/>
  <c r="O89" i="28"/>
  <c r="L89" i="28"/>
  <c r="I89" i="28"/>
  <c r="F89" i="28"/>
  <c r="AR88" i="28"/>
  <c r="AQ88" i="28"/>
  <c r="AP88" i="28"/>
  <c r="AM88" i="28"/>
  <c r="AG88" i="28"/>
  <c r="AD88" i="28"/>
  <c r="AA88" i="28"/>
  <c r="X88" i="28"/>
  <c r="U88" i="28"/>
  <c r="R88" i="28"/>
  <c r="O88" i="28"/>
  <c r="L88" i="28"/>
  <c r="I88" i="28"/>
  <c r="F88" i="28"/>
  <c r="AS87" i="28"/>
  <c r="AR87" i="28"/>
  <c r="AT87" i="28" s="1"/>
  <c r="AQ87" i="28"/>
  <c r="AP87" i="28"/>
  <c r="AM87" i="28"/>
  <c r="AG87" i="28"/>
  <c r="AD87" i="28"/>
  <c r="AA87" i="28"/>
  <c r="X87" i="28"/>
  <c r="U87" i="28"/>
  <c r="R87" i="28"/>
  <c r="O87" i="28"/>
  <c r="L87" i="28"/>
  <c r="I87" i="28"/>
  <c r="F87" i="28"/>
  <c r="AS86" i="28"/>
  <c r="AR86" i="28"/>
  <c r="AT86" i="28" s="1"/>
  <c r="AQ86" i="28"/>
  <c r="AP86" i="28"/>
  <c r="AM86" i="28"/>
  <c r="AG86" i="28"/>
  <c r="AD86" i="28"/>
  <c r="AA86" i="28"/>
  <c r="X86" i="28"/>
  <c r="U86" i="28"/>
  <c r="R86" i="28"/>
  <c r="O86" i="28"/>
  <c r="L86" i="28"/>
  <c r="I86" i="28"/>
  <c r="F86" i="28"/>
  <c r="AR85" i="28"/>
  <c r="AT85" i="28" s="1"/>
  <c r="AQ85" i="28"/>
  <c r="AP85" i="28"/>
  <c r="AM85" i="28"/>
  <c r="AG85" i="28"/>
  <c r="AD85" i="28"/>
  <c r="AA85" i="28"/>
  <c r="X85" i="28"/>
  <c r="U85" i="28"/>
  <c r="R85" i="28"/>
  <c r="O85" i="28"/>
  <c r="L85" i="28"/>
  <c r="I85" i="28"/>
  <c r="F85" i="28"/>
  <c r="AR84" i="28"/>
  <c r="AQ84" i="28"/>
  <c r="AP84" i="28"/>
  <c r="AM84" i="28"/>
  <c r="AG84" i="28"/>
  <c r="AD84" i="28"/>
  <c r="AA84" i="28"/>
  <c r="X84" i="28"/>
  <c r="U84" i="28"/>
  <c r="R84" i="28"/>
  <c r="O84" i="28"/>
  <c r="L84" i="28"/>
  <c r="I84" i="28"/>
  <c r="F84" i="28"/>
  <c r="AS83" i="28"/>
  <c r="AR83" i="28"/>
  <c r="AT83" i="28" s="1"/>
  <c r="AQ83" i="28"/>
  <c r="AP83" i="28"/>
  <c r="AM83" i="28"/>
  <c r="AG83" i="28"/>
  <c r="AD83" i="28"/>
  <c r="AA83" i="28"/>
  <c r="X83" i="28"/>
  <c r="U83" i="28"/>
  <c r="R83" i="28"/>
  <c r="O83" i="28"/>
  <c r="L83" i="28"/>
  <c r="I83" i="28"/>
  <c r="F83" i="28"/>
  <c r="AR82" i="28"/>
  <c r="AS82" i="28" s="1"/>
  <c r="AQ82" i="28"/>
  <c r="AP82" i="28"/>
  <c r="AM82" i="28"/>
  <c r="AG82" i="28"/>
  <c r="AD82" i="28"/>
  <c r="AA82" i="28"/>
  <c r="X82" i="28"/>
  <c r="U82" i="28"/>
  <c r="R82" i="28"/>
  <c r="O82" i="28"/>
  <c r="L82" i="28"/>
  <c r="I82" i="28"/>
  <c r="F82" i="28"/>
  <c r="AR81" i="28"/>
  <c r="AQ81" i="28"/>
  <c r="AS81" i="28" s="1"/>
  <c r="AP81" i="28"/>
  <c r="AM81" i="28"/>
  <c r="AG81" i="28"/>
  <c r="AD81" i="28"/>
  <c r="AA81" i="28"/>
  <c r="X81" i="28"/>
  <c r="U81" i="28"/>
  <c r="R81" i="28"/>
  <c r="O81" i="28"/>
  <c r="L81" i="28"/>
  <c r="I81" i="28"/>
  <c r="F81" i="28"/>
  <c r="AS80" i="28"/>
  <c r="AR80" i="28"/>
  <c r="AQ80" i="28"/>
  <c r="AP80" i="28"/>
  <c r="AM80" i="28"/>
  <c r="AG80" i="28"/>
  <c r="AD80" i="28"/>
  <c r="AA80" i="28"/>
  <c r="X80" i="28"/>
  <c r="U80" i="28"/>
  <c r="R80" i="28"/>
  <c r="O80" i="28"/>
  <c r="L80" i="28"/>
  <c r="I80" i="28"/>
  <c r="F80" i="28"/>
  <c r="AS79" i="28"/>
  <c r="AR79" i="28"/>
  <c r="AQ79" i="28"/>
  <c r="AD79" i="28"/>
  <c r="F79" i="28"/>
  <c r="AS78" i="28"/>
  <c r="AR78" i="28"/>
  <c r="AQ78" i="28"/>
  <c r="AD78" i="28"/>
  <c r="F78" i="28"/>
  <c r="AR77" i="28"/>
  <c r="AQ77" i="28"/>
  <c r="AS77" i="28" s="1"/>
  <c r="AP77" i="28"/>
  <c r="AM77" i="28"/>
  <c r="AG77" i="28"/>
  <c r="AD77" i="28"/>
  <c r="AA77" i="28"/>
  <c r="X77" i="28"/>
  <c r="U77" i="28"/>
  <c r="R77" i="28"/>
  <c r="O77" i="28"/>
  <c r="L77" i="28"/>
  <c r="I77" i="28"/>
  <c r="F77" i="28"/>
  <c r="AT76" i="28"/>
  <c r="AR76" i="28"/>
  <c r="AQ76" i="28"/>
  <c r="AS76" i="28" s="1"/>
  <c r="AP76" i="28"/>
  <c r="AM76" i="28"/>
  <c r="AG76" i="28"/>
  <c r="AD76" i="28"/>
  <c r="AA76" i="28"/>
  <c r="X76" i="28"/>
  <c r="U76" i="28"/>
  <c r="R76" i="28"/>
  <c r="O76" i="28"/>
  <c r="L76" i="28"/>
  <c r="I76" i="28"/>
  <c r="F76" i="28"/>
  <c r="AT75" i="28"/>
  <c r="AR75" i="28"/>
  <c r="AQ75" i="28"/>
  <c r="AS75" i="28" s="1"/>
  <c r="AP75" i="28"/>
  <c r="AM75" i="28"/>
  <c r="AG75" i="28"/>
  <c r="AD75" i="28"/>
  <c r="AA75" i="28"/>
  <c r="X75" i="28"/>
  <c r="U75" i="28"/>
  <c r="R75" i="28"/>
  <c r="O75" i="28"/>
  <c r="L75" i="28"/>
  <c r="I75" i="28"/>
  <c r="F75" i="28"/>
  <c r="AT74" i="28"/>
  <c r="AR74" i="28"/>
  <c r="AQ74" i="28"/>
  <c r="AS74" i="28" s="1"/>
  <c r="AP74" i="28"/>
  <c r="AM74" i="28"/>
  <c r="AG74" i="28"/>
  <c r="AD74" i="28"/>
  <c r="AA74" i="28"/>
  <c r="X74" i="28"/>
  <c r="U74" i="28"/>
  <c r="R74" i="28"/>
  <c r="O74" i="28"/>
  <c r="L74" i="28"/>
  <c r="I74" i="28"/>
  <c r="F74" i="28"/>
  <c r="AT73" i="28"/>
  <c r="AR73" i="28"/>
  <c r="AQ73" i="28"/>
  <c r="AS73" i="28" s="1"/>
  <c r="AP73" i="28"/>
  <c r="AM73" i="28"/>
  <c r="AG73" i="28"/>
  <c r="AD73" i="28"/>
  <c r="AA73" i="28"/>
  <c r="X73" i="28"/>
  <c r="U73" i="28"/>
  <c r="R73" i="28"/>
  <c r="O73" i="28"/>
  <c r="L73" i="28"/>
  <c r="I73" i="28"/>
  <c r="F73" i="28"/>
  <c r="AT72" i="28"/>
  <c r="AR72" i="28"/>
  <c r="AQ72" i="28"/>
  <c r="AS72" i="28" s="1"/>
  <c r="AP72" i="28"/>
  <c r="AM72" i="28"/>
  <c r="AG72" i="28"/>
  <c r="AD72" i="28"/>
  <c r="AA72" i="28"/>
  <c r="X72" i="28"/>
  <c r="U72" i="28"/>
  <c r="R72" i="28"/>
  <c r="O72" i="28"/>
  <c r="L72" i="28"/>
  <c r="I72" i="28"/>
  <c r="F72" i="28"/>
  <c r="AT71" i="28"/>
  <c r="AR71" i="28"/>
  <c r="AQ71" i="28"/>
  <c r="AS71" i="28" s="1"/>
  <c r="AP71" i="28"/>
  <c r="AM71" i="28"/>
  <c r="AG71" i="28"/>
  <c r="AD71" i="28"/>
  <c r="AA71" i="28"/>
  <c r="X71" i="28"/>
  <c r="U71" i="28"/>
  <c r="R71" i="28"/>
  <c r="O71" i="28"/>
  <c r="L71" i="28"/>
  <c r="I71" i="28"/>
  <c r="F71" i="28"/>
  <c r="AT70" i="28"/>
  <c r="AR70" i="28"/>
  <c r="AQ70" i="28"/>
  <c r="AS70" i="28" s="1"/>
  <c r="AP70" i="28"/>
  <c r="AM70" i="28"/>
  <c r="AG70" i="28"/>
  <c r="AD70" i="28"/>
  <c r="AA70" i="28"/>
  <c r="X70" i="28"/>
  <c r="U70" i="28"/>
  <c r="R70" i="28"/>
  <c r="O70" i="28"/>
  <c r="L70" i="28"/>
  <c r="I70" i="28"/>
  <c r="F70" i="28"/>
  <c r="AT69" i="28"/>
  <c r="AR69" i="28"/>
  <c r="AQ69" i="28"/>
  <c r="AS69" i="28" s="1"/>
  <c r="AP69" i="28"/>
  <c r="AM69" i="28"/>
  <c r="AG69" i="28"/>
  <c r="AD69" i="28"/>
  <c r="AA69" i="28"/>
  <c r="X69" i="28"/>
  <c r="U69" i="28"/>
  <c r="R69" i="28"/>
  <c r="O69" i="28"/>
  <c r="L69" i="28"/>
  <c r="I69" i="28"/>
  <c r="F69" i="28"/>
  <c r="AT68" i="28"/>
  <c r="AR68" i="28"/>
  <c r="AQ68" i="28"/>
  <c r="AS68" i="28" s="1"/>
  <c r="AP68" i="28"/>
  <c r="AM68" i="28"/>
  <c r="AG68" i="28"/>
  <c r="AD68" i="28"/>
  <c r="AA68" i="28"/>
  <c r="X68" i="28"/>
  <c r="U68" i="28"/>
  <c r="R68" i="28"/>
  <c r="O68" i="28"/>
  <c r="L68" i="28"/>
  <c r="I68" i="28"/>
  <c r="F68" i="28"/>
  <c r="AT67" i="28"/>
  <c r="AR67" i="28"/>
  <c r="AQ67" i="28"/>
  <c r="AS67" i="28" s="1"/>
  <c r="AP67" i="28"/>
  <c r="AM67" i="28"/>
  <c r="AG67" i="28"/>
  <c r="AD67" i="28"/>
  <c r="AA67" i="28"/>
  <c r="X67" i="28"/>
  <c r="U67" i="28"/>
  <c r="R67" i="28"/>
  <c r="O67" i="28"/>
  <c r="L67" i="28"/>
  <c r="I67" i="28"/>
  <c r="F67" i="28"/>
  <c r="AT66" i="28"/>
  <c r="AR66" i="28"/>
  <c r="AQ66" i="28"/>
  <c r="AS66" i="28" s="1"/>
  <c r="AP66" i="28"/>
  <c r="AM66" i="28"/>
  <c r="AG66" i="28"/>
  <c r="AD66" i="28"/>
  <c r="AA66" i="28"/>
  <c r="X66" i="28"/>
  <c r="U66" i="28"/>
  <c r="R66" i="28"/>
  <c r="O66" i="28"/>
  <c r="L66" i="28"/>
  <c r="I66" i="28"/>
  <c r="F66" i="28"/>
  <c r="AT65" i="28"/>
  <c r="AR65" i="28"/>
  <c r="AQ65" i="28"/>
  <c r="AS65" i="28" s="1"/>
  <c r="AP65" i="28"/>
  <c r="AM65" i="28"/>
  <c r="AG65" i="28"/>
  <c r="AD65" i="28"/>
  <c r="AA65" i="28"/>
  <c r="X65" i="28"/>
  <c r="U65" i="28"/>
  <c r="R65" i="28"/>
  <c r="O65" i="28"/>
  <c r="L65" i="28"/>
  <c r="I65" i="28"/>
  <c r="F65" i="28"/>
  <c r="AT64" i="28"/>
  <c r="AR64" i="28"/>
  <c r="AQ64" i="28"/>
  <c r="AS64" i="28" s="1"/>
  <c r="AP64" i="28"/>
  <c r="AM64" i="28"/>
  <c r="AG64" i="28"/>
  <c r="AD64" i="28"/>
  <c r="AA64" i="28"/>
  <c r="X64" i="28"/>
  <c r="U64" i="28"/>
  <c r="R64" i="28"/>
  <c r="O64" i="28"/>
  <c r="L64" i="28"/>
  <c r="I64" i="28"/>
  <c r="F64" i="28"/>
  <c r="AT63" i="28"/>
  <c r="AR63" i="28"/>
  <c r="AQ63" i="28"/>
  <c r="AS63" i="28" s="1"/>
  <c r="AP63" i="28"/>
  <c r="AM63" i="28"/>
  <c r="AG63" i="28"/>
  <c r="AD63" i="28"/>
  <c r="AA63" i="28"/>
  <c r="X63" i="28"/>
  <c r="U63" i="28"/>
  <c r="R63" i="28"/>
  <c r="O63" i="28"/>
  <c r="L63" i="28"/>
  <c r="I63" i="28"/>
  <c r="F63" i="28"/>
  <c r="AT62" i="28"/>
  <c r="AR62" i="28"/>
  <c r="AQ62" i="28"/>
  <c r="AS62" i="28" s="1"/>
  <c r="AP62" i="28"/>
  <c r="AM62" i="28"/>
  <c r="AG62" i="28"/>
  <c r="AD62" i="28"/>
  <c r="AA62" i="28"/>
  <c r="X62" i="28"/>
  <c r="U62" i="28"/>
  <c r="R62" i="28"/>
  <c r="O62" i="28"/>
  <c r="L62" i="28"/>
  <c r="I62" i="28"/>
  <c r="F62" i="28"/>
  <c r="AT61" i="28"/>
  <c r="AR61" i="28"/>
  <c r="AQ61" i="28"/>
  <c r="AS61" i="28" s="1"/>
  <c r="AP61" i="28"/>
  <c r="AM61" i="28"/>
  <c r="AG61" i="28"/>
  <c r="AD61" i="28"/>
  <c r="AA61" i="28"/>
  <c r="X61" i="28"/>
  <c r="U61" i="28"/>
  <c r="R61" i="28"/>
  <c r="O61" i="28"/>
  <c r="L61" i="28"/>
  <c r="I61" i="28"/>
  <c r="F61" i="28"/>
  <c r="AT60" i="28"/>
  <c r="AR60" i="28"/>
  <c r="AQ60" i="28"/>
  <c r="AS60" i="28" s="1"/>
  <c r="AP60" i="28"/>
  <c r="AM60" i="28"/>
  <c r="AG60" i="28"/>
  <c r="AD60" i="28"/>
  <c r="AA60" i="28"/>
  <c r="X60" i="28"/>
  <c r="U60" i="28"/>
  <c r="R60" i="28"/>
  <c r="O60" i="28"/>
  <c r="L60" i="28"/>
  <c r="I60" i="28"/>
  <c r="F60" i="28"/>
  <c r="AT59" i="28"/>
  <c r="AR59" i="28"/>
  <c r="AQ59" i="28"/>
  <c r="AS59" i="28" s="1"/>
  <c r="AP59" i="28"/>
  <c r="AM59" i="28"/>
  <c r="AG59" i="28"/>
  <c r="AD59" i="28"/>
  <c r="AA59" i="28"/>
  <c r="X59" i="28"/>
  <c r="U59" i="28"/>
  <c r="R59" i="28"/>
  <c r="O59" i="28"/>
  <c r="L59" i="28"/>
  <c r="I59" i="28"/>
  <c r="F59" i="28"/>
  <c r="AT58" i="28"/>
  <c r="AR58" i="28"/>
  <c r="AQ58" i="28"/>
  <c r="AS58" i="28" s="1"/>
  <c r="AP58" i="28"/>
  <c r="AM58" i="28"/>
  <c r="AG58" i="28"/>
  <c r="AD58" i="28"/>
  <c r="AA58" i="28"/>
  <c r="X58" i="28"/>
  <c r="U58" i="28"/>
  <c r="R58" i="28"/>
  <c r="O58" i="28"/>
  <c r="L58" i="28"/>
  <c r="I58" i="28"/>
  <c r="F58" i="28"/>
  <c r="AT57" i="28"/>
  <c r="AR57" i="28"/>
  <c r="AQ57" i="28"/>
  <c r="AS57" i="28" s="1"/>
  <c r="AP57" i="28"/>
  <c r="AM57" i="28"/>
  <c r="AG57" i="28"/>
  <c r="AD57" i="28"/>
  <c r="AA57" i="28"/>
  <c r="X57" i="28"/>
  <c r="U57" i="28"/>
  <c r="R57" i="28"/>
  <c r="O57" i="28"/>
  <c r="L57" i="28"/>
  <c r="I57" i="28"/>
  <c r="F57" i="28"/>
  <c r="AT56" i="28"/>
  <c r="AR56" i="28"/>
  <c r="AQ56" i="28"/>
  <c r="AS56" i="28" s="1"/>
  <c r="AP56" i="28"/>
  <c r="AM56" i="28"/>
  <c r="AG56" i="28"/>
  <c r="AD56" i="28"/>
  <c r="AA56" i="28"/>
  <c r="X56" i="28"/>
  <c r="U56" i="28"/>
  <c r="R56" i="28"/>
  <c r="O56" i="28"/>
  <c r="L56" i="28"/>
  <c r="I56" i="28"/>
  <c r="F56" i="28"/>
  <c r="AT55" i="28"/>
  <c r="AR55" i="28"/>
  <c r="AQ55" i="28"/>
  <c r="AS55" i="28" s="1"/>
  <c r="AP55" i="28"/>
  <c r="AM55" i="28"/>
  <c r="AG55" i="28"/>
  <c r="AD55" i="28"/>
  <c r="AA55" i="28"/>
  <c r="X55" i="28"/>
  <c r="U55" i="28"/>
  <c r="R55" i="28"/>
  <c r="O55" i="28"/>
  <c r="L55" i="28"/>
  <c r="I55" i="28"/>
  <c r="F55" i="28"/>
  <c r="AT54" i="28"/>
  <c r="AR54" i="28"/>
  <c r="AQ54" i="28"/>
  <c r="AS54" i="28" s="1"/>
  <c r="AP54" i="28"/>
  <c r="AM54" i="28"/>
  <c r="AG54" i="28"/>
  <c r="AD54" i="28"/>
  <c r="AA54" i="28"/>
  <c r="X54" i="28"/>
  <c r="U54" i="28"/>
  <c r="R54" i="28"/>
  <c r="O54" i="28"/>
  <c r="L54" i="28"/>
  <c r="I54" i="28"/>
  <c r="F54" i="28"/>
  <c r="AT53" i="28"/>
  <c r="AR53" i="28"/>
  <c r="AQ53" i="28"/>
  <c r="AS53" i="28" s="1"/>
  <c r="AP53" i="28"/>
  <c r="AM53" i="28"/>
  <c r="AG53" i="28"/>
  <c r="AD53" i="28"/>
  <c r="AA53" i="28"/>
  <c r="X53" i="28"/>
  <c r="U53" i="28"/>
  <c r="R53" i="28"/>
  <c r="O53" i="28"/>
  <c r="L53" i="28"/>
  <c r="I53" i="28"/>
  <c r="F53" i="28"/>
  <c r="AT52" i="28"/>
  <c r="AR52" i="28"/>
  <c r="AQ52" i="28"/>
  <c r="AS52" i="28" s="1"/>
  <c r="AP52" i="28"/>
  <c r="AM52" i="28"/>
  <c r="AG52" i="28"/>
  <c r="AD52" i="28"/>
  <c r="AA52" i="28"/>
  <c r="X52" i="28"/>
  <c r="U52" i="28"/>
  <c r="R52" i="28"/>
  <c r="O52" i="28"/>
  <c r="L52" i="28"/>
  <c r="I52" i="28"/>
  <c r="F52" i="28"/>
  <c r="AT51" i="28"/>
  <c r="AR51" i="28"/>
  <c r="AQ51" i="28"/>
  <c r="AS51" i="28" s="1"/>
  <c r="AP51" i="28"/>
  <c r="AM51" i="28"/>
  <c r="AG51" i="28"/>
  <c r="AD51" i="28"/>
  <c r="AA51" i="28"/>
  <c r="X51" i="28"/>
  <c r="U51" i="28"/>
  <c r="R51" i="28"/>
  <c r="O51" i="28"/>
  <c r="L51" i="28"/>
  <c r="I51" i="28"/>
  <c r="F51" i="28"/>
  <c r="AT50" i="28"/>
  <c r="AR50" i="28"/>
  <c r="AQ50" i="28"/>
  <c r="AS50" i="28" s="1"/>
  <c r="AP50" i="28"/>
  <c r="AM50" i="28"/>
  <c r="AG50" i="28"/>
  <c r="AD50" i="28"/>
  <c r="AA50" i="28"/>
  <c r="X50" i="28"/>
  <c r="U50" i="28"/>
  <c r="R50" i="28"/>
  <c r="O50" i="28"/>
  <c r="L50" i="28"/>
  <c r="I50" i="28"/>
  <c r="F50" i="28"/>
  <c r="AT49" i="28"/>
  <c r="AR49" i="28"/>
  <c r="AQ49" i="28"/>
  <c r="AS49" i="28" s="1"/>
  <c r="AP49" i="28"/>
  <c r="AM49" i="28"/>
  <c r="AG49" i="28"/>
  <c r="AD49" i="28"/>
  <c r="AA49" i="28"/>
  <c r="X49" i="28"/>
  <c r="U49" i="28"/>
  <c r="R49" i="28"/>
  <c r="O49" i="28"/>
  <c r="L49" i="28"/>
  <c r="I49" i="28"/>
  <c r="F49" i="28"/>
  <c r="AT48" i="28"/>
  <c r="AR48" i="28"/>
  <c r="AQ48" i="28"/>
  <c r="AS48" i="28" s="1"/>
  <c r="AP48" i="28"/>
  <c r="AM48" i="28"/>
  <c r="AG48" i="28"/>
  <c r="AD48" i="28"/>
  <c r="AA48" i="28"/>
  <c r="X48" i="28"/>
  <c r="U48" i="28"/>
  <c r="R48" i="28"/>
  <c r="O48" i="28"/>
  <c r="L48" i="28"/>
  <c r="I48" i="28"/>
  <c r="F48" i="28"/>
  <c r="AT47" i="28"/>
  <c r="AR47" i="28"/>
  <c r="AQ47" i="28"/>
  <c r="AS47" i="28" s="1"/>
  <c r="AP47" i="28"/>
  <c r="AM47" i="28"/>
  <c r="AG47" i="28"/>
  <c r="AD47" i="28"/>
  <c r="AA47" i="28"/>
  <c r="X47" i="28"/>
  <c r="U47" i="28"/>
  <c r="R47" i="28"/>
  <c r="O47" i="28"/>
  <c r="L47" i="28"/>
  <c r="I47" i="28"/>
  <c r="F47" i="28"/>
  <c r="AT46" i="28"/>
  <c r="AR46" i="28"/>
  <c r="AQ46" i="28"/>
  <c r="AS46" i="28" s="1"/>
  <c r="AP46" i="28"/>
  <c r="AM46" i="28"/>
  <c r="AG46" i="28"/>
  <c r="AD46" i="28"/>
  <c r="AA46" i="28"/>
  <c r="X46" i="28"/>
  <c r="U46" i="28"/>
  <c r="R46" i="28"/>
  <c r="O46" i="28"/>
  <c r="L46" i="28"/>
  <c r="I46" i="28"/>
  <c r="F46" i="28"/>
  <c r="AT45" i="28"/>
  <c r="AR45" i="28"/>
  <c r="AQ45" i="28"/>
  <c r="AS45" i="28" s="1"/>
  <c r="AP45" i="28"/>
  <c r="AM45" i="28"/>
  <c r="AG45" i="28"/>
  <c r="AD45" i="28"/>
  <c r="AA45" i="28"/>
  <c r="X45" i="28"/>
  <c r="U45" i="28"/>
  <c r="R45" i="28"/>
  <c r="O45" i="28"/>
  <c r="L45" i="28"/>
  <c r="I45" i="28"/>
  <c r="F45" i="28"/>
  <c r="AS44" i="28"/>
  <c r="AR44" i="28"/>
  <c r="AQ44" i="28"/>
  <c r="F44" i="28"/>
  <c r="AT43" i="28"/>
  <c r="AR43" i="28"/>
  <c r="AQ43" i="28"/>
  <c r="AS43" i="28" s="1"/>
  <c r="AP43" i="28"/>
  <c r="AM43" i="28"/>
  <c r="AG43" i="28"/>
  <c r="AD43" i="28"/>
  <c r="AA43" i="28"/>
  <c r="X43" i="28"/>
  <c r="U43" i="28"/>
  <c r="R43" i="28"/>
  <c r="O43" i="28"/>
  <c r="L43" i="28"/>
  <c r="I43" i="28"/>
  <c r="F43" i="28"/>
  <c r="AT42" i="28"/>
  <c r="AR42" i="28"/>
  <c r="AQ42" i="28"/>
  <c r="AS42" i="28" s="1"/>
  <c r="AP42" i="28"/>
  <c r="AM42" i="28"/>
  <c r="AG42" i="28"/>
  <c r="AD42" i="28"/>
  <c r="AA42" i="28"/>
  <c r="X42" i="28"/>
  <c r="U42" i="28"/>
  <c r="R42" i="28"/>
  <c r="O42" i="28"/>
  <c r="L42" i="28"/>
  <c r="I42" i="28"/>
  <c r="F42" i="28"/>
  <c r="AT41" i="28"/>
  <c r="AR41" i="28"/>
  <c r="AQ41" i="28"/>
  <c r="AS41" i="28" s="1"/>
  <c r="AP41" i="28"/>
  <c r="AM41" i="28"/>
  <c r="AG41" i="28"/>
  <c r="AD41" i="28"/>
  <c r="AA41" i="28"/>
  <c r="X41" i="28"/>
  <c r="U41" i="28"/>
  <c r="R41" i="28"/>
  <c r="O41" i="28"/>
  <c r="L41" i="28"/>
  <c r="I41" i="28"/>
  <c r="F41" i="28"/>
  <c r="AT40" i="28"/>
  <c r="AR40" i="28"/>
  <c r="AQ40" i="28"/>
  <c r="AS40" i="28" s="1"/>
  <c r="AP40" i="28"/>
  <c r="AM40" i="28"/>
  <c r="AG40" i="28"/>
  <c r="AD40" i="28"/>
  <c r="AA40" i="28"/>
  <c r="X40" i="28"/>
  <c r="U40" i="28"/>
  <c r="R40" i="28"/>
  <c r="O40" i="28"/>
  <c r="L40" i="28"/>
  <c r="I40" i="28"/>
  <c r="F40" i="28"/>
  <c r="AR39" i="28"/>
  <c r="AQ39" i="28"/>
  <c r="AG39" i="28"/>
  <c r="F39" i="28"/>
  <c r="AR38" i="28"/>
  <c r="AQ38" i="28"/>
  <c r="AG38" i="28"/>
  <c r="AD38" i="28"/>
  <c r="R38" i="28"/>
  <c r="O38" i="28"/>
  <c r="F38" i="28"/>
  <c r="AR37" i="28"/>
  <c r="AQ37" i="28"/>
  <c r="AG37" i="28"/>
  <c r="AD37" i="28"/>
  <c r="R37" i="28"/>
  <c r="O37" i="28"/>
  <c r="F37" i="28"/>
  <c r="AR36" i="28"/>
  <c r="AS36" i="28" s="1"/>
  <c r="AQ36" i="28"/>
  <c r="AP36" i="28"/>
  <c r="AM36" i="28"/>
  <c r="AG36" i="28"/>
  <c r="AD36" i="28"/>
  <c r="AA36" i="28"/>
  <c r="X36" i="28"/>
  <c r="U36" i="28"/>
  <c r="R36" i="28"/>
  <c r="O36" i="28"/>
  <c r="L36" i="28"/>
  <c r="I36" i="28"/>
  <c r="F36" i="28"/>
  <c r="AR35" i="28"/>
  <c r="AQ35" i="28"/>
  <c r="AP35" i="28"/>
  <c r="AM35" i="28"/>
  <c r="AG35" i="28"/>
  <c r="AD35" i="28"/>
  <c r="AA35" i="28"/>
  <c r="X35" i="28"/>
  <c r="U35" i="28"/>
  <c r="R35" i="28"/>
  <c r="O35" i="28"/>
  <c r="L35" i="28"/>
  <c r="I35" i="28"/>
  <c r="F35" i="28"/>
  <c r="AR34" i="28"/>
  <c r="AQ34" i="28"/>
  <c r="AP34" i="28"/>
  <c r="AM34" i="28"/>
  <c r="AG34" i="28"/>
  <c r="AD34" i="28"/>
  <c r="AA34" i="28"/>
  <c r="X34" i="28"/>
  <c r="U34" i="28"/>
  <c r="R34" i="28"/>
  <c r="O34" i="28"/>
  <c r="L34" i="28"/>
  <c r="I34" i="28"/>
  <c r="F34" i="28"/>
  <c r="AR33" i="28"/>
  <c r="AQ33" i="28"/>
  <c r="AP33" i="28"/>
  <c r="AM33" i="28"/>
  <c r="AG33" i="28"/>
  <c r="AD33" i="28"/>
  <c r="AA33" i="28"/>
  <c r="X33" i="28"/>
  <c r="U33" i="28"/>
  <c r="R33" i="28"/>
  <c r="O33" i="28"/>
  <c r="L33" i="28"/>
  <c r="I33" i="28"/>
  <c r="F33" i="28"/>
  <c r="AR32" i="28"/>
  <c r="AQ32" i="28"/>
  <c r="AS32" i="28" s="1"/>
  <c r="AP32" i="28"/>
  <c r="AM32" i="28"/>
  <c r="AG32" i="28"/>
  <c r="AD32" i="28"/>
  <c r="AA32" i="28"/>
  <c r="X32" i="28"/>
  <c r="U32" i="28"/>
  <c r="R32" i="28"/>
  <c r="O32" i="28"/>
  <c r="L32" i="28"/>
  <c r="I32" i="28"/>
  <c r="F32" i="28"/>
  <c r="AT31" i="28"/>
  <c r="AR31" i="28"/>
  <c r="AQ31" i="28"/>
  <c r="AS31" i="28" s="1"/>
  <c r="AP31" i="28"/>
  <c r="AM31" i="28"/>
  <c r="AG31" i="28"/>
  <c r="AD31" i="28"/>
  <c r="AA31" i="28"/>
  <c r="X31" i="28"/>
  <c r="U31" i="28"/>
  <c r="R31" i="28"/>
  <c r="O31" i="28"/>
  <c r="L31" i="28"/>
  <c r="I31" i="28"/>
  <c r="F31" i="28"/>
  <c r="AT30" i="28"/>
  <c r="AR30" i="28"/>
  <c r="AQ30" i="28"/>
  <c r="AS30" i="28" s="1"/>
  <c r="AP30" i="28"/>
  <c r="AM30" i="28"/>
  <c r="AG30" i="28"/>
  <c r="AD30" i="28"/>
  <c r="AA30" i="28"/>
  <c r="X30" i="28"/>
  <c r="U30" i="28"/>
  <c r="R30" i="28"/>
  <c r="O30" i="28"/>
  <c r="L30" i="28"/>
  <c r="I30" i="28"/>
  <c r="F30" i="28"/>
  <c r="AT29" i="28"/>
  <c r="AR29" i="28"/>
  <c r="AQ29" i="28"/>
  <c r="AS29" i="28" s="1"/>
  <c r="AP29" i="28"/>
  <c r="AM29" i="28"/>
  <c r="AG29" i="28"/>
  <c r="AD29" i="28"/>
  <c r="AA29" i="28"/>
  <c r="X29" i="28"/>
  <c r="U29" i="28"/>
  <c r="R29" i="28"/>
  <c r="O29" i="28"/>
  <c r="L29" i="28"/>
  <c r="I29" i="28"/>
  <c r="F29" i="28"/>
  <c r="AT28" i="28"/>
  <c r="AR28" i="28"/>
  <c r="AQ28" i="28"/>
  <c r="AS28" i="28" s="1"/>
  <c r="AP28" i="28"/>
  <c r="AM28" i="28"/>
  <c r="AG28" i="28"/>
  <c r="AD28" i="28"/>
  <c r="AA28" i="28"/>
  <c r="X28" i="28"/>
  <c r="U28" i="28"/>
  <c r="R28" i="28"/>
  <c r="O28" i="28"/>
  <c r="L28" i="28"/>
  <c r="I28" i="28"/>
  <c r="F28" i="28"/>
  <c r="AS27" i="28"/>
  <c r="AR27" i="28"/>
  <c r="AQ27" i="28"/>
  <c r="F27" i="28"/>
  <c r="AT26" i="28"/>
  <c r="AR26" i="28"/>
  <c r="AQ26" i="28"/>
  <c r="AS26" i="28" s="1"/>
  <c r="AP26" i="28"/>
  <c r="AM26" i="28"/>
  <c r="AG26" i="28"/>
  <c r="AD26" i="28"/>
  <c r="AA26" i="28"/>
  <c r="X26" i="28"/>
  <c r="U26" i="28"/>
  <c r="R26" i="28"/>
  <c r="O26" i="28"/>
  <c r="L26" i="28"/>
  <c r="I26" i="28"/>
  <c r="F26" i="28"/>
  <c r="AT25" i="28"/>
  <c r="AR25" i="28"/>
  <c r="AQ25" i="28"/>
  <c r="AS25" i="28" s="1"/>
  <c r="AP25" i="28"/>
  <c r="AM25" i="28"/>
  <c r="AG25" i="28"/>
  <c r="AD25" i="28"/>
  <c r="AA25" i="28"/>
  <c r="X25" i="28"/>
  <c r="U25" i="28"/>
  <c r="R25" i="28"/>
  <c r="O25" i="28"/>
  <c r="L25" i="28"/>
  <c r="I25" i="28"/>
  <c r="F25" i="28"/>
  <c r="AS24" i="28"/>
  <c r="AR24" i="28"/>
  <c r="AQ24" i="28"/>
  <c r="AP24" i="28"/>
  <c r="AM24" i="28"/>
  <c r="AG24" i="28"/>
  <c r="AD24" i="28"/>
  <c r="AA24" i="28"/>
  <c r="X24" i="28"/>
  <c r="U24" i="28"/>
  <c r="R24" i="28"/>
  <c r="O24" i="28"/>
  <c r="L24" i="28"/>
  <c r="I24" i="28"/>
  <c r="F24" i="28"/>
  <c r="AT23" i="28"/>
  <c r="AS23" i="28"/>
  <c r="AR23" i="28"/>
  <c r="AQ23" i="28"/>
  <c r="AP23" i="28"/>
  <c r="AM23" i="28"/>
  <c r="AG23" i="28"/>
  <c r="AD23" i="28"/>
  <c r="AA23" i="28"/>
  <c r="X23" i="28"/>
  <c r="U23" i="28"/>
  <c r="R23" i="28"/>
  <c r="O23" i="28"/>
  <c r="L23" i="28"/>
  <c r="I23" i="28"/>
  <c r="F23" i="28"/>
  <c r="AT22" i="28"/>
  <c r="AS22" i="28"/>
  <c r="AR22" i="28"/>
  <c r="AQ22" i="28"/>
  <c r="AP22" i="28"/>
  <c r="AM22" i="28"/>
  <c r="AG22" i="28"/>
  <c r="AD22" i="28"/>
  <c r="AA22" i="28"/>
  <c r="X22" i="28"/>
  <c r="U22" i="28"/>
  <c r="R22" i="28"/>
  <c r="O22" i="28"/>
  <c r="L22" i="28"/>
  <c r="I22" i="28"/>
  <c r="F22" i="28"/>
  <c r="AT21" i="28"/>
  <c r="AS21" i="28"/>
  <c r="AR21" i="28"/>
  <c r="AQ21" i="28"/>
  <c r="AP21" i="28"/>
  <c r="AM21" i="28"/>
  <c r="AG21" i="28"/>
  <c r="AD21" i="28"/>
  <c r="AA21" i="28"/>
  <c r="X21" i="28"/>
  <c r="U21" i="28"/>
  <c r="R21" i="28"/>
  <c r="O21" i="28"/>
  <c r="L21" i="28"/>
  <c r="I21" i="28"/>
  <c r="F21" i="28"/>
  <c r="AT20" i="28"/>
  <c r="AS20" i="28"/>
  <c r="AR20" i="28"/>
  <c r="AQ20" i="28"/>
  <c r="AP20" i="28"/>
  <c r="AM20" i="28"/>
  <c r="AG20" i="28"/>
  <c r="AD20" i="28"/>
  <c r="AA20" i="28"/>
  <c r="X20" i="28"/>
  <c r="U20" i="28"/>
  <c r="R20" i="28"/>
  <c r="O20" i="28"/>
  <c r="L20" i="28"/>
  <c r="I20" i="28"/>
  <c r="F20" i="28"/>
  <c r="AT19" i="28"/>
  <c r="AS19" i="28"/>
  <c r="AR19" i="28"/>
  <c r="AQ19" i="28"/>
  <c r="AP19" i="28"/>
  <c r="AM19" i="28"/>
  <c r="AG19" i="28"/>
  <c r="AD19" i="28"/>
  <c r="AA19" i="28"/>
  <c r="X19" i="28"/>
  <c r="U19" i="28"/>
  <c r="R19" i="28"/>
  <c r="O19" i="28"/>
  <c r="L19" i="28"/>
  <c r="I19" i="28"/>
  <c r="F19" i="28"/>
  <c r="AT18" i="28"/>
  <c r="AS18" i="28"/>
  <c r="AR18" i="28"/>
  <c r="AQ18" i="28"/>
  <c r="AP18" i="28"/>
  <c r="AM18" i="28"/>
  <c r="AG18" i="28"/>
  <c r="AD18" i="28"/>
  <c r="AA18" i="28"/>
  <c r="X18" i="28"/>
  <c r="U18" i="28"/>
  <c r="R18" i="28"/>
  <c r="O18" i="28"/>
  <c r="L18" i="28"/>
  <c r="I18" i="28"/>
  <c r="F18" i="28"/>
  <c r="AT17" i="28"/>
  <c r="AS17" i="28"/>
  <c r="AR17" i="28"/>
  <c r="AQ17" i="28"/>
  <c r="AP17" i="28"/>
  <c r="AM17" i="28"/>
  <c r="AG17" i="28"/>
  <c r="AD17" i="28"/>
  <c r="AA17" i="28"/>
  <c r="X17" i="28"/>
  <c r="U17" i="28"/>
  <c r="R17" i="28"/>
  <c r="O17" i="28"/>
  <c r="L17" i="28"/>
  <c r="I17" i="28"/>
  <c r="F17" i="28"/>
  <c r="AT16" i="28"/>
  <c r="AS16" i="28"/>
  <c r="AR16" i="28"/>
  <c r="AQ16" i="28"/>
  <c r="AP16" i="28"/>
  <c r="AM16" i="28"/>
  <c r="AG16" i="28"/>
  <c r="AD16" i="28"/>
  <c r="AA16" i="28"/>
  <c r="X16" i="28"/>
  <c r="U16" i="28"/>
  <c r="R16" i="28"/>
  <c r="O16" i="28"/>
  <c r="L16" i="28"/>
  <c r="I16" i="28"/>
  <c r="F16" i="28"/>
  <c r="AT15" i="28"/>
  <c r="AS15" i="28"/>
  <c r="AR15" i="28"/>
  <c r="AQ15" i="28"/>
  <c r="AP15" i="28"/>
  <c r="AM15" i="28"/>
  <c r="AG15" i="28"/>
  <c r="AD15" i="28"/>
  <c r="AA15" i="28"/>
  <c r="X15" i="28"/>
  <c r="U15" i="28"/>
  <c r="R15" i="28"/>
  <c r="O15" i="28"/>
  <c r="L15" i="28"/>
  <c r="I15" i="28"/>
  <c r="F15" i="28"/>
  <c r="AS14" i="28"/>
  <c r="AR14" i="28"/>
  <c r="AQ14" i="28"/>
  <c r="F14" i="28"/>
  <c r="AT13" i="28"/>
  <c r="AS13" i="28"/>
  <c r="AR13" i="28"/>
  <c r="AQ13" i="28"/>
  <c r="AP13" i="28"/>
  <c r="AM13" i="28"/>
  <c r="AG13" i="28"/>
  <c r="AD13" i="28"/>
  <c r="AA13" i="28"/>
  <c r="X13" i="28"/>
  <c r="U13" i="28"/>
  <c r="R13" i="28"/>
  <c r="O13" i="28"/>
  <c r="L13" i="28"/>
  <c r="I13" i="28"/>
  <c r="F13" i="28"/>
  <c r="AT12" i="28"/>
  <c r="AS12" i="28"/>
  <c r="AR12" i="28"/>
  <c r="AQ12" i="28"/>
  <c r="AP12" i="28"/>
  <c r="AM12" i="28"/>
  <c r="AG12" i="28"/>
  <c r="AD12" i="28"/>
  <c r="AA12" i="28"/>
  <c r="X12" i="28"/>
  <c r="U12" i="28"/>
  <c r="R12" i="28"/>
  <c r="O12" i="28"/>
  <c r="L12" i="28"/>
  <c r="I12" i="28"/>
  <c r="F12" i="28"/>
  <c r="AT11" i="28"/>
  <c r="AS11" i="28"/>
  <c r="AR11" i="28"/>
  <c r="AQ11" i="28"/>
  <c r="AP11" i="28"/>
  <c r="AM11" i="28"/>
  <c r="AG11" i="28"/>
  <c r="AD11" i="28"/>
  <c r="AA11" i="28"/>
  <c r="X11" i="28"/>
  <c r="U11" i="28"/>
  <c r="R11" i="28"/>
  <c r="O11" i="28"/>
  <c r="L11" i="28"/>
  <c r="I11" i="28"/>
  <c r="F11" i="28"/>
  <c r="AT10" i="28"/>
  <c r="AS10" i="28"/>
  <c r="AR10" i="28"/>
  <c r="AQ10" i="28"/>
  <c r="AP10" i="28"/>
  <c r="AM10" i="28"/>
  <c r="AG10" i="28"/>
  <c r="AD10" i="28"/>
  <c r="AA10" i="28"/>
  <c r="X10" i="28"/>
  <c r="U10" i="28"/>
  <c r="R10" i="28"/>
  <c r="O10" i="28"/>
  <c r="L10" i="28"/>
  <c r="I10" i="28"/>
  <c r="F10" i="28"/>
  <c r="AT9" i="28"/>
  <c r="AS9" i="28"/>
  <c r="AR9" i="28"/>
  <c r="AQ9" i="28"/>
  <c r="AP9" i="28"/>
  <c r="AM9" i="28"/>
  <c r="AG9" i="28"/>
  <c r="AD9" i="28"/>
  <c r="AA9" i="28"/>
  <c r="X9" i="28"/>
  <c r="U9" i="28"/>
  <c r="R9" i="28"/>
  <c r="O9" i="28"/>
  <c r="L9" i="28"/>
  <c r="I9" i="28"/>
  <c r="F9" i="28"/>
  <c r="AT8" i="28"/>
  <c r="AS8" i="28"/>
  <c r="AR8" i="28"/>
  <c r="AQ8" i="28"/>
  <c r="AP8" i="28"/>
  <c r="AM8" i="28"/>
  <c r="AG8" i="28"/>
  <c r="AD8" i="28"/>
  <c r="AA8" i="28"/>
  <c r="X8" i="28"/>
  <c r="U8" i="28"/>
  <c r="R8" i="28"/>
  <c r="O8" i="28"/>
  <c r="L8" i="28"/>
  <c r="I8" i="28"/>
  <c r="F8" i="28"/>
  <c r="AT7" i="28"/>
  <c r="AS7" i="28"/>
  <c r="AR7" i="28"/>
  <c r="AQ7" i="28"/>
  <c r="AP7" i="28"/>
  <c r="AM7" i="28"/>
  <c r="AG7" i="28"/>
  <c r="AD7" i="28"/>
  <c r="AA7" i="28"/>
  <c r="X7" i="28"/>
  <c r="U7" i="28"/>
  <c r="R7" i="28"/>
  <c r="O7" i="28"/>
  <c r="L7" i="28"/>
  <c r="I7" i="28"/>
  <c r="F7" i="28"/>
  <c r="AR6" i="28"/>
  <c r="AQ6" i="28"/>
  <c r="AG6" i="28"/>
  <c r="AD6" i="28"/>
  <c r="R6" i="28"/>
  <c r="O6" i="28"/>
  <c r="F6" i="28"/>
  <c r="AS5" i="28"/>
  <c r="AR5" i="28"/>
  <c r="AT5" i="28" s="1"/>
  <c r="AQ5" i="28"/>
  <c r="AP5" i="28"/>
  <c r="AM5" i="28"/>
  <c r="AG5" i="28"/>
  <c r="AD5" i="28"/>
  <c r="AA5" i="28"/>
  <c r="X5" i="28"/>
  <c r="U5" i="28"/>
  <c r="R5" i="28"/>
  <c r="O5" i="28"/>
  <c r="L5" i="28"/>
  <c r="I5" i="28"/>
  <c r="F5" i="28"/>
  <c r="AR4" i="28"/>
  <c r="AQ4" i="28"/>
  <c r="AP4" i="28"/>
  <c r="AM4" i="28"/>
  <c r="AG4" i="28"/>
  <c r="AD4" i="28"/>
  <c r="AA4" i="28"/>
  <c r="X4" i="28"/>
  <c r="U4" i="28"/>
  <c r="R4" i="28"/>
  <c r="O4" i="28"/>
  <c r="L4" i="28"/>
  <c r="I4" i="28"/>
  <c r="F4" i="28"/>
  <c r="F127" i="28" s="1"/>
  <c r="AP127" i="32"/>
  <c r="AM127" i="32"/>
  <c r="AG127" i="32"/>
  <c r="AD127" i="32"/>
  <c r="AA127" i="32"/>
  <c r="X127" i="32"/>
  <c r="U127" i="32"/>
  <c r="R127" i="32"/>
  <c r="N127" i="32"/>
  <c r="O127" i="32" s="1"/>
  <c r="M127" i="32"/>
  <c r="L127" i="32"/>
  <c r="K127" i="32"/>
  <c r="J127" i="32"/>
  <c r="I127" i="32"/>
  <c r="H127" i="32"/>
  <c r="G127" i="32"/>
  <c r="AS126" i="32"/>
  <c r="AR126" i="32"/>
  <c r="AQ126" i="32"/>
  <c r="AP126" i="32"/>
  <c r="AM126" i="32"/>
  <c r="AG126" i="32"/>
  <c r="AD126" i="32"/>
  <c r="AA126" i="32"/>
  <c r="X126" i="32"/>
  <c r="U126" i="32"/>
  <c r="R126" i="32"/>
  <c r="O126" i="32"/>
  <c r="L126" i="32"/>
  <c r="I126" i="32"/>
  <c r="F126" i="32"/>
  <c r="AR125" i="32"/>
  <c r="AQ125" i="32"/>
  <c r="AP125" i="32"/>
  <c r="AM125" i="32"/>
  <c r="AG125" i="32"/>
  <c r="AD125" i="32"/>
  <c r="AA125" i="32"/>
  <c r="X125" i="32"/>
  <c r="U125" i="32"/>
  <c r="R125" i="32"/>
  <c r="O125" i="32"/>
  <c r="L125" i="32"/>
  <c r="I125" i="32"/>
  <c r="F125" i="32"/>
  <c r="AR124" i="32"/>
  <c r="AQ124" i="32"/>
  <c r="AS124" i="32" s="1"/>
  <c r="AP124" i="32"/>
  <c r="AM124" i="32"/>
  <c r="AG124" i="32"/>
  <c r="AD124" i="32"/>
  <c r="AA124" i="32"/>
  <c r="X124" i="32"/>
  <c r="U124" i="32"/>
  <c r="R124" i="32"/>
  <c r="O124" i="32"/>
  <c r="L124" i="32"/>
  <c r="I124" i="32"/>
  <c r="F124" i="32"/>
  <c r="AS123" i="32"/>
  <c r="AR123" i="32"/>
  <c r="AQ123" i="32"/>
  <c r="AP123" i="32"/>
  <c r="AM123" i="32"/>
  <c r="AG123" i="32"/>
  <c r="AD123" i="32"/>
  <c r="AA123" i="32"/>
  <c r="X123" i="32"/>
  <c r="U123" i="32"/>
  <c r="R123" i="32"/>
  <c r="O123" i="32"/>
  <c r="L123" i="32"/>
  <c r="I123" i="32"/>
  <c r="F123" i="32"/>
  <c r="AS122" i="32"/>
  <c r="AR122" i="32"/>
  <c r="AQ122" i="32"/>
  <c r="AP122" i="32"/>
  <c r="AM122" i="32"/>
  <c r="AG122" i="32"/>
  <c r="AD122" i="32"/>
  <c r="AA122" i="32"/>
  <c r="X122" i="32"/>
  <c r="U122" i="32"/>
  <c r="R122" i="32"/>
  <c r="O122" i="32"/>
  <c r="L122" i="32"/>
  <c r="I122" i="32"/>
  <c r="F122" i="32"/>
  <c r="AR121" i="32"/>
  <c r="AS121" i="32" s="1"/>
  <c r="AQ121" i="32"/>
  <c r="AP121" i="32"/>
  <c r="AM121" i="32"/>
  <c r="AG121" i="32"/>
  <c r="AD121" i="32"/>
  <c r="AA121" i="32"/>
  <c r="X121" i="32"/>
  <c r="U121" i="32"/>
  <c r="R121" i="32"/>
  <c r="O121" i="32"/>
  <c r="L121" i="32"/>
  <c r="I121" i="32"/>
  <c r="F121" i="32"/>
  <c r="AR120" i="32"/>
  <c r="AQ120" i="32"/>
  <c r="AS120" i="32" s="1"/>
  <c r="AP120" i="32"/>
  <c r="AM120" i="32"/>
  <c r="AG120" i="32"/>
  <c r="AD120" i="32"/>
  <c r="AA120" i="32"/>
  <c r="X120" i="32"/>
  <c r="U120" i="32"/>
  <c r="R120" i="32"/>
  <c r="O120" i="32"/>
  <c r="L120" i="32"/>
  <c r="I120" i="32"/>
  <c r="F120" i="32"/>
  <c r="AT119" i="32"/>
  <c r="AR119" i="32"/>
  <c r="AQ119" i="32"/>
  <c r="AS119" i="32" s="1"/>
  <c r="AP119" i="32"/>
  <c r="AM119" i="32"/>
  <c r="AG119" i="32"/>
  <c r="AD119" i="32"/>
  <c r="AA119" i="32"/>
  <c r="X119" i="32"/>
  <c r="U119" i="32"/>
  <c r="R119" i="32"/>
  <c r="O119" i="32"/>
  <c r="L119" i="32"/>
  <c r="I119" i="32"/>
  <c r="F119" i="32"/>
  <c r="AR118" i="32"/>
  <c r="AQ118" i="32"/>
  <c r="I118" i="32"/>
  <c r="F118" i="32"/>
  <c r="AR117" i="32"/>
  <c r="AQ117" i="32"/>
  <c r="I117" i="32"/>
  <c r="F117" i="32"/>
  <c r="AR116" i="32"/>
  <c r="AQ116" i="32"/>
  <c r="I116" i="32"/>
  <c r="F116" i="32"/>
  <c r="AT115" i="32"/>
  <c r="AR115" i="32"/>
  <c r="AQ115" i="32"/>
  <c r="I115" i="32"/>
  <c r="F115" i="32"/>
  <c r="AR114" i="32"/>
  <c r="AQ114" i="32"/>
  <c r="AP114" i="32"/>
  <c r="AM114" i="32"/>
  <c r="AG114" i="32"/>
  <c r="AD114" i="32"/>
  <c r="AA114" i="32"/>
  <c r="X114" i="32"/>
  <c r="U114" i="32"/>
  <c r="R114" i="32"/>
  <c r="O114" i="32"/>
  <c r="L114" i="32"/>
  <c r="I114" i="32"/>
  <c r="F114" i="32"/>
  <c r="F113" i="32"/>
  <c r="AS112" i="32"/>
  <c r="AR112" i="32"/>
  <c r="AT112" i="32" s="1"/>
  <c r="AQ112" i="32"/>
  <c r="AP112" i="32"/>
  <c r="AM112" i="32"/>
  <c r="AG112" i="32"/>
  <c r="AD112" i="32"/>
  <c r="AA112" i="32"/>
  <c r="X112" i="32"/>
  <c r="U112" i="32"/>
  <c r="R112" i="32"/>
  <c r="O112" i="32"/>
  <c r="L112" i="32"/>
  <c r="I112" i="32"/>
  <c r="F112" i="32"/>
  <c r="AR111" i="32"/>
  <c r="AQ111" i="32"/>
  <c r="AP111" i="32"/>
  <c r="AM111" i="32"/>
  <c r="AG111" i="32"/>
  <c r="AD111" i="32"/>
  <c r="AA111" i="32"/>
  <c r="X111" i="32"/>
  <c r="U111" i="32"/>
  <c r="R111" i="32"/>
  <c r="O111" i="32"/>
  <c r="L111" i="32"/>
  <c r="I111" i="32"/>
  <c r="F111" i="32"/>
  <c r="AS110" i="32"/>
  <c r="AR110" i="32"/>
  <c r="AT110" i="32" s="1"/>
  <c r="AQ110" i="32"/>
  <c r="AP110" i="32"/>
  <c r="AM110" i="32"/>
  <c r="AG110" i="32"/>
  <c r="AD110" i="32"/>
  <c r="AA110" i="32"/>
  <c r="X110" i="32"/>
  <c r="U110" i="32"/>
  <c r="R110" i="32"/>
  <c r="O110" i="32"/>
  <c r="L110" i="32"/>
  <c r="I110" i="32"/>
  <c r="F110" i="32"/>
  <c r="AS109" i="32"/>
  <c r="AR109" i="32"/>
  <c r="AT109" i="32" s="1"/>
  <c r="AQ109" i="32"/>
  <c r="AP109" i="32"/>
  <c r="AM109" i="32"/>
  <c r="AG109" i="32"/>
  <c r="AD109" i="32"/>
  <c r="AA109" i="32"/>
  <c r="X109" i="32"/>
  <c r="U109" i="32"/>
  <c r="R109" i="32"/>
  <c r="O109" i="32"/>
  <c r="L109" i="32"/>
  <c r="I109" i="32"/>
  <c r="F109" i="32"/>
  <c r="AS108" i="32"/>
  <c r="AR108" i="32"/>
  <c r="AT108" i="32" s="1"/>
  <c r="AQ108" i="32"/>
  <c r="AP108" i="32"/>
  <c r="AM108" i="32"/>
  <c r="AG108" i="32"/>
  <c r="AD108" i="32"/>
  <c r="AA108" i="32"/>
  <c r="X108" i="32"/>
  <c r="U108" i="32"/>
  <c r="R108" i="32"/>
  <c r="O108" i="32"/>
  <c r="L108" i="32"/>
  <c r="I108" i="32"/>
  <c r="F108" i="32"/>
  <c r="AR107" i="32"/>
  <c r="AQ107" i="32"/>
  <c r="AP107" i="32"/>
  <c r="AM107" i="32"/>
  <c r="AG107" i="32"/>
  <c r="AD107" i="32"/>
  <c r="AA107" i="32"/>
  <c r="X107" i="32"/>
  <c r="U107" i="32"/>
  <c r="R107" i="32"/>
  <c r="O107" i="32"/>
  <c r="L107" i="32"/>
  <c r="I107" i="32"/>
  <c r="F107" i="32"/>
  <c r="AS106" i="32"/>
  <c r="AR106" i="32"/>
  <c r="AT106" i="32" s="1"/>
  <c r="AQ106" i="32"/>
  <c r="AP106" i="32"/>
  <c r="AM106" i="32"/>
  <c r="AG106" i="32"/>
  <c r="AD106" i="32"/>
  <c r="AA106" i="32"/>
  <c r="X106" i="32"/>
  <c r="U106" i="32"/>
  <c r="R106" i="32"/>
  <c r="O106" i="32"/>
  <c r="L106" i="32"/>
  <c r="I106" i="32"/>
  <c r="F106" i="32"/>
  <c r="AS105" i="32"/>
  <c r="AR105" i="32"/>
  <c r="AT105" i="32" s="1"/>
  <c r="AQ105" i="32"/>
  <c r="AP105" i="32"/>
  <c r="AM105" i="32"/>
  <c r="AG105" i="32"/>
  <c r="AD105" i="32"/>
  <c r="AA105" i="32"/>
  <c r="X105" i="32"/>
  <c r="U105" i="32"/>
  <c r="R105" i="32"/>
  <c r="O105" i="32"/>
  <c r="L105" i="32"/>
  <c r="I105" i="32"/>
  <c r="F105" i="32"/>
  <c r="AR104" i="32"/>
  <c r="AQ104" i="32"/>
  <c r="AP104" i="32"/>
  <c r="AM104" i="32"/>
  <c r="AG104" i="32"/>
  <c r="AD104" i="32"/>
  <c r="AA104" i="32"/>
  <c r="X104" i="32"/>
  <c r="U104" i="32"/>
  <c r="R104" i="32"/>
  <c r="O104" i="32"/>
  <c r="L104" i="32"/>
  <c r="I104" i="32"/>
  <c r="F104" i="32"/>
  <c r="AR103" i="32"/>
  <c r="AQ103" i="32"/>
  <c r="AP103" i="32"/>
  <c r="AM103" i="32"/>
  <c r="AG103" i="32"/>
  <c r="AD103" i="32"/>
  <c r="AA103" i="32"/>
  <c r="X103" i="32"/>
  <c r="U103" i="32"/>
  <c r="R103" i="32"/>
  <c r="O103" i="32"/>
  <c r="L103" i="32"/>
  <c r="I103" i="32"/>
  <c r="F103" i="32"/>
  <c r="AS102" i="32"/>
  <c r="AR102" i="32"/>
  <c r="AT102" i="32" s="1"/>
  <c r="AQ102" i="32"/>
  <c r="AP102" i="32"/>
  <c r="AM102" i="32"/>
  <c r="AG102" i="32"/>
  <c r="AD102" i="32"/>
  <c r="AA102" i="32"/>
  <c r="X102" i="32"/>
  <c r="U102" i="32"/>
  <c r="R102" i="32"/>
  <c r="O102" i="32"/>
  <c r="L102" i="32"/>
  <c r="I102" i="32"/>
  <c r="F102" i="32"/>
  <c r="AR101" i="32"/>
  <c r="AS101" i="32" s="1"/>
  <c r="AQ101" i="32"/>
  <c r="F101" i="32"/>
  <c r="AR100" i="32"/>
  <c r="AT100" i="32" s="1"/>
  <c r="AQ100" i="32"/>
  <c r="AP100" i="32"/>
  <c r="AM100" i="32"/>
  <c r="AG100" i="32"/>
  <c r="AD100" i="32"/>
  <c r="AA100" i="32"/>
  <c r="X100" i="32"/>
  <c r="U100" i="32"/>
  <c r="R100" i="32"/>
  <c r="O100" i="32"/>
  <c r="L100" i="32"/>
  <c r="I100" i="32"/>
  <c r="F100" i="32"/>
  <c r="AR99" i="32"/>
  <c r="AQ99" i="32"/>
  <c r="AP99" i="32"/>
  <c r="AM99" i="32"/>
  <c r="AG99" i="32"/>
  <c r="AD99" i="32"/>
  <c r="AA99" i="32"/>
  <c r="X99" i="32"/>
  <c r="U99" i="32"/>
  <c r="R99" i="32"/>
  <c r="O99" i="32"/>
  <c r="L99" i="32"/>
  <c r="I99" i="32"/>
  <c r="F99" i="32"/>
  <c r="AS98" i="32"/>
  <c r="AR98" i="32"/>
  <c r="AT98" i="32" s="1"/>
  <c r="AQ98" i="32"/>
  <c r="AP98" i="32"/>
  <c r="AM98" i="32"/>
  <c r="AG98" i="32"/>
  <c r="AD98" i="32"/>
  <c r="AA98" i="32"/>
  <c r="X98" i="32"/>
  <c r="U98" i="32"/>
  <c r="R98" i="32"/>
  <c r="O98" i="32"/>
  <c r="L98" i="32"/>
  <c r="I98" i="32"/>
  <c r="F98" i="32"/>
  <c r="AR97" i="32"/>
  <c r="AS97" i="32" s="1"/>
  <c r="AQ97" i="32"/>
  <c r="AP97" i="32"/>
  <c r="AM97" i="32"/>
  <c r="AG97" i="32"/>
  <c r="AD97" i="32"/>
  <c r="AA97" i="32"/>
  <c r="X97" i="32"/>
  <c r="U97" i="32"/>
  <c r="R97" i="32"/>
  <c r="O97" i="32"/>
  <c r="L97" i="32"/>
  <c r="I97" i="32"/>
  <c r="F97" i="32"/>
  <c r="AR96" i="32"/>
  <c r="AQ96" i="32"/>
  <c r="AS96" i="32" s="1"/>
  <c r="AP96" i="32"/>
  <c r="AM96" i="32"/>
  <c r="AG96" i="32"/>
  <c r="AD96" i="32"/>
  <c r="AA96" i="32"/>
  <c r="X96" i="32"/>
  <c r="U96" i="32"/>
  <c r="R96" i="32"/>
  <c r="O96" i="32"/>
  <c r="L96" i="32"/>
  <c r="I96" i="32"/>
  <c r="F96" i="32"/>
  <c r="AS95" i="32"/>
  <c r="AR95" i="32"/>
  <c r="AQ95" i="32"/>
  <c r="AP95" i="32"/>
  <c r="AM95" i="32"/>
  <c r="AG95" i="32"/>
  <c r="AD95" i="32"/>
  <c r="AA95" i="32"/>
  <c r="X95" i="32"/>
  <c r="U95" i="32"/>
  <c r="R95" i="32"/>
  <c r="O95" i="32"/>
  <c r="L95" i="32"/>
  <c r="I95" i="32"/>
  <c r="F95" i="32"/>
  <c r="AS94" i="32"/>
  <c r="AR94" i="32"/>
  <c r="AQ94" i="32"/>
  <c r="AP94" i="32"/>
  <c r="AM94" i="32"/>
  <c r="AG94" i="32"/>
  <c r="AD94" i="32"/>
  <c r="AA94" i="32"/>
  <c r="X94" i="32"/>
  <c r="U94" i="32"/>
  <c r="R94" i="32"/>
  <c r="O94" i="32"/>
  <c r="L94" i="32"/>
  <c r="I94" i="32"/>
  <c r="F94" i="32"/>
  <c r="AR93" i="32"/>
  <c r="AQ93" i="32"/>
  <c r="AP93" i="32"/>
  <c r="AM93" i="32"/>
  <c r="AG93" i="32"/>
  <c r="AD93" i="32"/>
  <c r="AA93" i="32"/>
  <c r="X93" i="32"/>
  <c r="U93" i="32"/>
  <c r="R93" i="32"/>
  <c r="O93" i="32"/>
  <c r="L93" i="32"/>
  <c r="I93" i="32"/>
  <c r="F93" i="32"/>
  <c r="AS92" i="32"/>
  <c r="AR92" i="32"/>
  <c r="AT92" i="32" s="1"/>
  <c r="AQ92" i="32"/>
  <c r="AP92" i="32"/>
  <c r="AM92" i="32"/>
  <c r="AG92" i="32"/>
  <c r="AD92" i="32"/>
  <c r="AA92" i="32"/>
  <c r="X92" i="32"/>
  <c r="U92" i="32"/>
  <c r="R92" i="32"/>
  <c r="O92" i="32"/>
  <c r="L92" i="32"/>
  <c r="I92" i="32"/>
  <c r="F92" i="32"/>
  <c r="AS91" i="32"/>
  <c r="AR91" i="32"/>
  <c r="AT91" i="32" s="1"/>
  <c r="AQ91" i="32"/>
  <c r="AP91" i="32"/>
  <c r="AM91" i="32"/>
  <c r="AG91" i="32"/>
  <c r="AD91" i="32"/>
  <c r="AA91" i="32"/>
  <c r="X91" i="32"/>
  <c r="U91" i="32"/>
  <c r="R91" i="32"/>
  <c r="O91" i="32"/>
  <c r="L91" i="32"/>
  <c r="I91" i="32"/>
  <c r="F91" i="32"/>
  <c r="AS90" i="32"/>
  <c r="AR90" i="32"/>
  <c r="AT90" i="32" s="1"/>
  <c r="AQ90" i="32"/>
  <c r="AP90" i="32"/>
  <c r="AM90" i="32"/>
  <c r="AG90" i="32"/>
  <c r="AD90" i="32"/>
  <c r="AA90" i="32"/>
  <c r="X90" i="32"/>
  <c r="U90" i="32"/>
  <c r="R90" i="32"/>
  <c r="O90" i="32"/>
  <c r="L90" i="32"/>
  <c r="I90" i="32"/>
  <c r="F90" i="32"/>
  <c r="AR89" i="32"/>
  <c r="AQ89" i="32"/>
  <c r="AP89" i="32"/>
  <c r="AM89" i="32"/>
  <c r="AG89" i="32"/>
  <c r="AD89" i="32"/>
  <c r="AA89" i="32"/>
  <c r="X89" i="32"/>
  <c r="U89" i="32"/>
  <c r="R89" i="32"/>
  <c r="O89" i="32"/>
  <c r="L89" i="32"/>
  <c r="I89" i="32"/>
  <c r="F89" i="32"/>
  <c r="AS88" i="32"/>
  <c r="AR88" i="32"/>
  <c r="AT88" i="32" s="1"/>
  <c r="AQ88" i="32"/>
  <c r="AP88" i="32"/>
  <c r="AM88" i="32"/>
  <c r="AG88" i="32"/>
  <c r="AD88" i="32"/>
  <c r="AA88" i="32"/>
  <c r="X88" i="32"/>
  <c r="U88" i="32"/>
  <c r="R88" i="32"/>
  <c r="O88" i="32"/>
  <c r="L88" i="32"/>
  <c r="I88" i="32"/>
  <c r="F88" i="32"/>
  <c r="AS87" i="32"/>
  <c r="AR87" i="32"/>
  <c r="AT87" i="32" s="1"/>
  <c r="AQ87" i="32"/>
  <c r="AP87" i="32"/>
  <c r="AM87" i="32"/>
  <c r="AG87" i="32"/>
  <c r="AD87" i="32"/>
  <c r="AA87" i="32"/>
  <c r="X87" i="32"/>
  <c r="U87" i="32"/>
  <c r="R87" i="32"/>
  <c r="O87" i="32"/>
  <c r="L87" i="32"/>
  <c r="I87" i="32"/>
  <c r="F87" i="32"/>
  <c r="AR86" i="32"/>
  <c r="AQ86" i="32"/>
  <c r="AP86" i="32"/>
  <c r="AM86" i="32"/>
  <c r="AG86" i="32"/>
  <c r="AD86" i="32"/>
  <c r="AA86" i="32"/>
  <c r="X86" i="32"/>
  <c r="U86" i="32"/>
  <c r="R86" i="32"/>
  <c r="O86" i="32"/>
  <c r="L86" i="32"/>
  <c r="I86" i="32"/>
  <c r="F86" i="32"/>
  <c r="AR85" i="32"/>
  <c r="AQ85" i="32"/>
  <c r="AP85" i="32"/>
  <c r="AM85" i="32"/>
  <c r="AG85" i="32"/>
  <c r="AD85" i="32"/>
  <c r="AA85" i="32"/>
  <c r="X85" i="32"/>
  <c r="U85" i="32"/>
  <c r="R85" i="32"/>
  <c r="O85" i="32"/>
  <c r="L85" i="32"/>
  <c r="I85" i="32"/>
  <c r="F85" i="32"/>
  <c r="AS84" i="32"/>
  <c r="AR84" i="32"/>
  <c r="AT84" i="32" s="1"/>
  <c r="AQ84" i="32"/>
  <c r="AP84" i="32"/>
  <c r="AM84" i="32"/>
  <c r="AG84" i="32"/>
  <c r="AD84" i="32"/>
  <c r="AA84" i="32"/>
  <c r="X84" i="32"/>
  <c r="U84" i="32"/>
  <c r="R84" i="32"/>
  <c r="O84" i="32"/>
  <c r="L84" i="32"/>
  <c r="I84" i="32"/>
  <c r="F84" i="32"/>
  <c r="AS83" i="32"/>
  <c r="AR83" i="32"/>
  <c r="AT83" i="32" s="1"/>
  <c r="AQ83" i="32"/>
  <c r="AP83" i="32"/>
  <c r="AM83" i="32"/>
  <c r="AG83" i="32"/>
  <c r="AD83" i="32"/>
  <c r="AA83" i="32"/>
  <c r="X83" i="32"/>
  <c r="U83" i="32"/>
  <c r="R83" i="32"/>
  <c r="O83" i="32"/>
  <c r="L83" i="32"/>
  <c r="I83" i="32"/>
  <c r="F83" i="32"/>
  <c r="AR82" i="32"/>
  <c r="AQ82" i="32"/>
  <c r="AP82" i="32"/>
  <c r="AM82" i="32"/>
  <c r="AG82" i="32"/>
  <c r="AD82" i="32"/>
  <c r="AA82" i="32"/>
  <c r="X82" i="32"/>
  <c r="U82" i="32"/>
  <c r="R82" i="32"/>
  <c r="O82" i="32"/>
  <c r="L82" i="32"/>
  <c r="I82" i="32"/>
  <c r="F82" i="32"/>
  <c r="AR81" i="32"/>
  <c r="AQ81" i="32"/>
  <c r="AS81" i="32" s="1"/>
  <c r="AP81" i="32"/>
  <c r="AM81" i="32"/>
  <c r="AG81" i="32"/>
  <c r="AD81" i="32"/>
  <c r="AA81" i="32"/>
  <c r="X81" i="32"/>
  <c r="U81" i="32"/>
  <c r="R81" i="32"/>
  <c r="O81" i="32"/>
  <c r="L81" i="32"/>
  <c r="I81" i="32"/>
  <c r="F81" i="32"/>
  <c r="AS80" i="32"/>
  <c r="AR80" i="32"/>
  <c r="AQ80" i="32"/>
  <c r="AP80" i="32"/>
  <c r="AM80" i="32"/>
  <c r="AG80" i="32"/>
  <c r="AD80" i="32"/>
  <c r="AA80" i="32"/>
  <c r="X80" i="32"/>
  <c r="U80" i="32"/>
  <c r="R80" i="32"/>
  <c r="O80" i="32"/>
  <c r="L80" i="32"/>
  <c r="I80" i="32"/>
  <c r="F80" i="32"/>
  <c r="AR79" i="32"/>
  <c r="AS79" i="32" s="1"/>
  <c r="AQ79" i="32"/>
  <c r="I79" i="32"/>
  <c r="F79" i="32"/>
  <c r="AS78" i="32"/>
  <c r="AR78" i="32"/>
  <c r="AQ78" i="32"/>
  <c r="I78" i="32"/>
  <c r="F78" i="32"/>
  <c r="AR77" i="32"/>
  <c r="AQ77" i="32"/>
  <c r="AS77" i="32" s="1"/>
  <c r="AP77" i="32"/>
  <c r="AM77" i="32"/>
  <c r="AG77" i="32"/>
  <c r="AD77" i="32"/>
  <c r="AA77" i="32"/>
  <c r="X77" i="32"/>
  <c r="U77" i="32"/>
  <c r="R77" i="32"/>
  <c r="O77" i="32"/>
  <c r="L77" i="32"/>
  <c r="I77" i="32"/>
  <c r="F77" i="32"/>
  <c r="AT76" i="32"/>
  <c r="AR76" i="32"/>
  <c r="AQ76" i="32"/>
  <c r="AS76" i="32" s="1"/>
  <c r="AP76" i="32"/>
  <c r="AM76" i="32"/>
  <c r="AG76" i="32"/>
  <c r="AD76" i="32"/>
  <c r="AA76" i="32"/>
  <c r="X76" i="32"/>
  <c r="U76" i="32"/>
  <c r="R76" i="32"/>
  <c r="O76" i="32"/>
  <c r="L76" i="32"/>
  <c r="I76" i="32"/>
  <c r="F76" i="32"/>
  <c r="AT75" i="32"/>
  <c r="AR75" i="32"/>
  <c r="AQ75" i="32"/>
  <c r="AS75" i="32" s="1"/>
  <c r="AP75" i="32"/>
  <c r="AM75" i="32"/>
  <c r="AG75" i="32"/>
  <c r="AD75" i="32"/>
  <c r="AA75" i="32"/>
  <c r="X75" i="32"/>
  <c r="U75" i="32"/>
  <c r="R75" i="32"/>
  <c r="O75" i="32"/>
  <c r="L75" i="32"/>
  <c r="I75" i="32"/>
  <c r="F75" i="32"/>
  <c r="AT74" i="32"/>
  <c r="AR74" i="32"/>
  <c r="AQ74" i="32"/>
  <c r="AS74" i="32" s="1"/>
  <c r="AP74" i="32"/>
  <c r="AM74" i="32"/>
  <c r="AG74" i="32"/>
  <c r="AD74" i="32"/>
  <c r="AA74" i="32"/>
  <c r="X74" i="32"/>
  <c r="U74" i="32"/>
  <c r="R74" i="32"/>
  <c r="O74" i="32"/>
  <c r="L74" i="32"/>
  <c r="I74" i="32"/>
  <c r="F74" i="32"/>
  <c r="AT73" i="32"/>
  <c r="AR73" i="32"/>
  <c r="AQ73" i="32"/>
  <c r="AS73" i="32" s="1"/>
  <c r="AP73" i="32"/>
  <c r="AM73" i="32"/>
  <c r="AG73" i="32"/>
  <c r="AD73" i="32"/>
  <c r="AA73" i="32"/>
  <c r="X73" i="32"/>
  <c r="U73" i="32"/>
  <c r="R73" i="32"/>
  <c r="O73" i="32"/>
  <c r="L73" i="32"/>
  <c r="I73" i="32"/>
  <c r="F73" i="32"/>
  <c r="AT72" i="32"/>
  <c r="AR72" i="32"/>
  <c r="AQ72" i="32"/>
  <c r="AS72" i="32" s="1"/>
  <c r="AP72" i="32"/>
  <c r="AM72" i="32"/>
  <c r="AG72" i="32"/>
  <c r="AD72" i="32"/>
  <c r="AA72" i="32"/>
  <c r="X72" i="32"/>
  <c r="U72" i="32"/>
  <c r="R72" i="32"/>
  <c r="O72" i="32"/>
  <c r="L72" i="32"/>
  <c r="I72" i="32"/>
  <c r="F72" i="32"/>
  <c r="AT71" i="32"/>
  <c r="AR71" i="32"/>
  <c r="AQ71" i="32"/>
  <c r="AS71" i="32" s="1"/>
  <c r="AP71" i="32"/>
  <c r="AM71" i="32"/>
  <c r="AG71" i="32"/>
  <c r="AD71" i="32"/>
  <c r="AA71" i="32"/>
  <c r="X71" i="32"/>
  <c r="U71" i="32"/>
  <c r="R71" i="32"/>
  <c r="O71" i="32"/>
  <c r="L71" i="32"/>
  <c r="I71" i="32"/>
  <c r="F71" i="32"/>
  <c r="AT70" i="32"/>
  <c r="AR70" i="32"/>
  <c r="AQ70" i="32"/>
  <c r="AS70" i="32" s="1"/>
  <c r="AP70" i="32"/>
  <c r="AM70" i="32"/>
  <c r="AG70" i="32"/>
  <c r="AD70" i="32"/>
  <c r="AA70" i="32"/>
  <c r="X70" i="32"/>
  <c r="U70" i="32"/>
  <c r="R70" i="32"/>
  <c r="O70" i="32"/>
  <c r="L70" i="32"/>
  <c r="I70" i="32"/>
  <c r="F70" i="32"/>
  <c r="AT69" i="32"/>
  <c r="AR69" i="32"/>
  <c r="AQ69" i="32"/>
  <c r="AS69" i="32" s="1"/>
  <c r="AP69" i="32"/>
  <c r="AM69" i="32"/>
  <c r="AG69" i="32"/>
  <c r="AD69" i="32"/>
  <c r="AA69" i="32"/>
  <c r="X69" i="32"/>
  <c r="U69" i="32"/>
  <c r="R69" i="32"/>
  <c r="O69" i="32"/>
  <c r="L69" i="32"/>
  <c r="I69" i="32"/>
  <c r="F69" i="32"/>
  <c r="AT68" i="32"/>
  <c r="AR68" i="32"/>
  <c r="AQ68" i="32"/>
  <c r="AS68" i="32" s="1"/>
  <c r="AP68" i="32"/>
  <c r="AM68" i="32"/>
  <c r="AG68" i="32"/>
  <c r="AD68" i="32"/>
  <c r="AA68" i="32"/>
  <c r="X68" i="32"/>
  <c r="U68" i="32"/>
  <c r="R68" i="32"/>
  <c r="O68" i="32"/>
  <c r="L68" i="32"/>
  <c r="I68" i="32"/>
  <c r="F68" i="32"/>
  <c r="AT67" i="32"/>
  <c r="AR67" i="32"/>
  <c r="AQ67" i="32"/>
  <c r="AS67" i="32" s="1"/>
  <c r="AP67" i="32"/>
  <c r="AM67" i="32"/>
  <c r="AG67" i="32"/>
  <c r="AD67" i="32"/>
  <c r="AA67" i="32"/>
  <c r="X67" i="32"/>
  <c r="U67" i="32"/>
  <c r="R67" i="32"/>
  <c r="O67" i="32"/>
  <c r="L67" i="32"/>
  <c r="I67" i="32"/>
  <c r="F67" i="32"/>
  <c r="AT66" i="32"/>
  <c r="AR66" i="32"/>
  <c r="AQ66" i="32"/>
  <c r="AS66" i="32" s="1"/>
  <c r="AP66" i="32"/>
  <c r="AM66" i="32"/>
  <c r="AG66" i="32"/>
  <c r="AD66" i="32"/>
  <c r="AA66" i="32"/>
  <c r="X66" i="32"/>
  <c r="U66" i="32"/>
  <c r="R66" i="32"/>
  <c r="O66" i="32"/>
  <c r="L66" i="32"/>
  <c r="I66" i="32"/>
  <c r="F66" i="32"/>
  <c r="AT65" i="32"/>
  <c r="AR65" i="32"/>
  <c r="AQ65" i="32"/>
  <c r="AS65" i="32" s="1"/>
  <c r="AP65" i="32"/>
  <c r="AM65" i="32"/>
  <c r="AG65" i="32"/>
  <c r="AD65" i="32"/>
  <c r="AA65" i="32"/>
  <c r="X65" i="32"/>
  <c r="U65" i="32"/>
  <c r="R65" i="32"/>
  <c r="O65" i="32"/>
  <c r="L65" i="32"/>
  <c r="I65" i="32"/>
  <c r="F65" i="32"/>
  <c r="AT64" i="32"/>
  <c r="AR64" i="32"/>
  <c r="AQ64" i="32"/>
  <c r="AS64" i="32" s="1"/>
  <c r="AP64" i="32"/>
  <c r="AM64" i="32"/>
  <c r="AG64" i="32"/>
  <c r="AD64" i="32"/>
  <c r="AA64" i="32"/>
  <c r="X64" i="32"/>
  <c r="U64" i="32"/>
  <c r="R64" i="32"/>
  <c r="O64" i="32"/>
  <c r="L64" i="32"/>
  <c r="I64" i="32"/>
  <c r="F64" i="32"/>
  <c r="AT63" i="32"/>
  <c r="AR63" i="32"/>
  <c r="AQ63" i="32"/>
  <c r="AS63" i="32" s="1"/>
  <c r="AP63" i="32"/>
  <c r="AM63" i="32"/>
  <c r="AG63" i="32"/>
  <c r="AD63" i="32"/>
  <c r="AA63" i="32"/>
  <c r="X63" i="32"/>
  <c r="U63" i="32"/>
  <c r="R63" i="32"/>
  <c r="O63" i="32"/>
  <c r="L63" i="32"/>
  <c r="I63" i="32"/>
  <c r="F63" i="32"/>
  <c r="AT62" i="32"/>
  <c r="AR62" i="32"/>
  <c r="AQ62" i="32"/>
  <c r="AS62" i="32" s="1"/>
  <c r="AP62" i="32"/>
  <c r="AM62" i="32"/>
  <c r="AG62" i="32"/>
  <c r="AD62" i="32"/>
  <c r="AA62" i="32"/>
  <c r="X62" i="32"/>
  <c r="U62" i="32"/>
  <c r="R62" i="32"/>
  <c r="O62" i="32"/>
  <c r="L62" i="32"/>
  <c r="I62" i="32"/>
  <c r="F62" i="32"/>
  <c r="AT61" i="32"/>
  <c r="AR61" i="32"/>
  <c r="AQ61" i="32"/>
  <c r="AS61" i="32" s="1"/>
  <c r="AP61" i="32"/>
  <c r="AM61" i="32"/>
  <c r="AG61" i="32"/>
  <c r="AD61" i="32"/>
  <c r="AA61" i="32"/>
  <c r="X61" i="32"/>
  <c r="U61" i="32"/>
  <c r="R61" i="32"/>
  <c r="O61" i="32"/>
  <c r="L61" i="32"/>
  <c r="I61" i="32"/>
  <c r="F61" i="32"/>
  <c r="AT60" i="32"/>
  <c r="AR60" i="32"/>
  <c r="AQ60" i="32"/>
  <c r="AS60" i="32" s="1"/>
  <c r="AP60" i="32"/>
  <c r="AM60" i="32"/>
  <c r="AG60" i="32"/>
  <c r="AD60" i="32"/>
  <c r="AA60" i="32"/>
  <c r="X60" i="32"/>
  <c r="U60" i="32"/>
  <c r="R60" i="32"/>
  <c r="O60" i="32"/>
  <c r="L60" i="32"/>
  <c r="I60" i="32"/>
  <c r="F60" i="32"/>
  <c r="AT59" i="32"/>
  <c r="AR59" i="32"/>
  <c r="AQ59" i="32"/>
  <c r="AS59" i="32" s="1"/>
  <c r="AP59" i="32"/>
  <c r="AM59" i="32"/>
  <c r="AG59" i="32"/>
  <c r="AD59" i="32"/>
  <c r="AA59" i="32"/>
  <c r="X59" i="32"/>
  <c r="U59" i="32"/>
  <c r="R59" i="32"/>
  <c r="O59" i="32"/>
  <c r="L59" i="32"/>
  <c r="I59" i="32"/>
  <c r="F59" i="32"/>
  <c r="AT58" i="32"/>
  <c r="AR58" i="32"/>
  <c r="AQ58" i="32"/>
  <c r="AS58" i="32" s="1"/>
  <c r="AP58" i="32"/>
  <c r="AM58" i="32"/>
  <c r="AG58" i="32"/>
  <c r="AD58" i="32"/>
  <c r="AA58" i="32"/>
  <c r="X58" i="32"/>
  <c r="U58" i="32"/>
  <c r="R58" i="32"/>
  <c r="O58" i="32"/>
  <c r="L58" i="32"/>
  <c r="I58" i="32"/>
  <c r="F58" i="32"/>
  <c r="AT57" i="32"/>
  <c r="AR57" i="32"/>
  <c r="AQ57" i="32"/>
  <c r="AS57" i="32" s="1"/>
  <c r="AP57" i="32"/>
  <c r="AM57" i="32"/>
  <c r="AG57" i="32"/>
  <c r="AD57" i="32"/>
  <c r="AA57" i="32"/>
  <c r="X57" i="32"/>
  <c r="U57" i="32"/>
  <c r="R57" i="32"/>
  <c r="O57" i="32"/>
  <c r="L57" i="32"/>
  <c r="I57" i="32"/>
  <c r="F57" i="32"/>
  <c r="AT56" i="32"/>
  <c r="AS56" i="32"/>
  <c r="AR56" i="32"/>
  <c r="AQ56" i="32"/>
  <c r="AP56" i="32"/>
  <c r="AM56" i="32"/>
  <c r="AG56" i="32"/>
  <c r="AD56" i="32"/>
  <c r="AA56" i="32"/>
  <c r="X56" i="32"/>
  <c r="U56" i="32"/>
  <c r="R56" i="32"/>
  <c r="O56" i="32"/>
  <c r="L56" i="32"/>
  <c r="I56" i="32"/>
  <c r="F56" i="32"/>
  <c r="AT55" i="32"/>
  <c r="AS55" i="32"/>
  <c r="AR55" i="32"/>
  <c r="AQ55" i="32"/>
  <c r="AP55" i="32"/>
  <c r="AM55" i="32"/>
  <c r="AG55" i="32"/>
  <c r="AD55" i="32"/>
  <c r="AA55" i="32"/>
  <c r="X55" i="32"/>
  <c r="U55" i="32"/>
  <c r="R55" i="32"/>
  <c r="O55" i="32"/>
  <c r="L55" i="32"/>
  <c r="I55" i="32"/>
  <c r="F55" i="32"/>
  <c r="AT54" i="32"/>
  <c r="AS54" i="32"/>
  <c r="AR54" i="32"/>
  <c r="AQ54" i="32"/>
  <c r="AP54" i="32"/>
  <c r="AM54" i="32"/>
  <c r="AG54" i="32"/>
  <c r="AD54" i="32"/>
  <c r="AA54" i="32"/>
  <c r="X54" i="32"/>
  <c r="U54" i="32"/>
  <c r="R54" i="32"/>
  <c r="O54" i="32"/>
  <c r="L54" i="32"/>
  <c r="I54" i="32"/>
  <c r="F54" i="32"/>
  <c r="AT53" i="32"/>
  <c r="AS53" i="32"/>
  <c r="AR53" i="32"/>
  <c r="AQ53" i="32"/>
  <c r="AP53" i="32"/>
  <c r="AM53" i="32"/>
  <c r="AG53" i="32"/>
  <c r="AD53" i="32"/>
  <c r="AA53" i="32"/>
  <c r="X53" i="32"/>
  <c r="U53" i="32"/>
  <c r="R53" i="32"/>
  <c r="O53" i="32"/>
  <c r="L53" i="32"/>
  <c r="I53" i="32"/>
  <c r="F53" i="32"/>
  <c r="AT52" i="32"/>
  <c r="AS52" i="32"/>
  <c r="AR52" i="32"/>
  <c r="AQ52" i="32"/>
  <c r="AP52" i="32"/>
  <c r="AM52" i="32"/>
  <c r="AG52" i="32"/>
  <c r="AD52" i="32"/>
  <c r="AA52" i="32"/>
  <c r="X52" i="32"/>
  <c r="U52" i="32"/>
  <c r="R52" i="32"/>
  <c r="O52" i="32"/>
  <c r="L52" i="32"/>
  <c r="I52" i="32"/>
  <c r="F52" i="32"/>
  <c r="AS51" i="32"/>
  <c r="AR51" i="32"/>
  <c r="AT51" i="32" s="1"/>
  <c r="AQ51" i="32"/>
  <c r="AP51" i="32"/>
  <c r="AM51" i="32"/>
  <c r="AG51" i="32"/>
  <c r="AD51" i="32"/>
  <c r="AA51" i="32"/>
  <c r="X51" i="32"/>
  <c r="U51" i="32"/>
  <c r="R51" i="32"/>
  <c r="O51" i="32"/>
  <c r="L51" i="32"/>
  <c r="I51" i="32"/>
  <c r="F51" i="32"/>
  <c r="AR50" i="32"/>
  <c r="AQ50" i="32"/>
  <c r="AP50" i="32"/>
  <c r="AM50" i="32"/>
  <c r="AG50" i="32"/>
  <c r="AD50" i="32"/>
  <c r="AA50" i="32"/>
  <c r="X50" i="32"/>
  <c r="U50" i="32"/>
  <c r="R50" i="32"/>
  <c r="O50" i="32"/>
  <c r="L50" i="32"/>
  <c r="I50" i="32"/>
  <c r="F50" i="32"/>
  <c r="AR49" i="32"/>
  <c r="AT49" i="32" s="1"/>
  <c r="AQ49" i="32"/>
  <c r="AP49" i="32"/>
  <c r="AM49" i="32"/>
  <c r="AG49" i="32"/>
  <c r="AD49" i="32"/>
  <c r="AA49" i="32"/>
  <c r="X49" i="32"/>
  <c r="U49" i="32"/>
  <c r="R49" i="32"/>
  <c r="O49" i="32"/>
  <c r="L49" i="32"/>
  <c r="I49" i="32"/>
  <c r="F49" i="32"/>
  <c r="AS48" i="32"/>
  <c r="AR48" i="32"/>
  <c r="AT48" i="32" s="1"/>
  <c r="AQ48" i="32"/>
  <c r="AP48" i="32"/>
  <c r="AM48" i="32"/>
  <c r="AG48" i="32"/>
  <c r="AD48" i="32"/>
  <c r="AA48" i="32"/>
  <c r="X48" i="32"/>
  <c r="U48" i="32"/>
  <c r="R48" i="32"/>
  <c r="O48" i="32"/>
  <c r="L48" i="32"/>
  <c r="I48" i="32"/>
  <c r="F48" i="32"/>
  <c r="AS47" i="32"/>
  <c r="AR47" i="32"/>
  <c r="AT47" i="32" s="1"/>
  <c r="AQ47" i="32"/>
  <c r="AP47" i="32"/>
  <c r="AM47" i="32"/>
  <c r="AG47" i="32"/>
  <c r="AD47" i="32"/>
  <c r="AA47" i="32"/>
  <c r="X47" i="32"/>
  <c r="U47" i="32"/>
  <c r="R47" i="32"/>
  <c r="O47" i="32"/>
  <c r="L47" i="32"/>
  <c r="I47" i="32"/>
  <c r="F47" i="32"/>
  <c r="AR46" i="32"/>
  <c r="AQ46" i="32"/>
  <c r="AP46" i="32"/>
  <c r="AM46" i="32"/>
  <c r="AG46" i="32"/>
  <c r="AD46" i="32"/>
  <c r="AA46" i="32"/>
  <c r="X46" i="32"/>
  <c r="U46" i="32"/>
  <c r="R46" i="32"/>
  <c r="O46" i="32"/>
  <c r="L46" i="32"/>
  <c r="I46" i="32"/>
  <c r="F46" i="32"/>
  <c r="AR45" i="32"/>
  <c r="AQ45" i="32"/>
  <c r="AP45" i="32"/>
  <c r="AM45" i="32"/>
  <c r="AG45" i="32"/>
  <c r="AD45" i="32"/>
  <c r="AA45" i="32"/>
  <c r="X45" i="32"/>
  <c r="U45" i="32"/>
  <c r="R45" i="32"/>
  <c r="O45" i="32"/>
  <c r="L45" i="32"/>
  <c r="I45" i="32"/>
  <c r="F45" i="32"/>
  <c r="AR44" i="32"/>
  <c r="AS44" i="32" s="1"/>
  <c r="AQ44" i="32"/>
  <c r="I44" i="32"/>
  <c r="F44" i="32"/>
  <c r="AT43" i="32"/>
  <c r="AS43" i="32"/>
  <c r="AR43" i="32"/>
  <c r="AQ43" i="32"/>
  <c r="AP43" i="32"/>
  <c r="AM43" i="32"/>
  <c r="AG43" i="32"/>
  <c r="AD43" i="32"/>
  <c r="AA43" i="32"/>
  <c r="X43" i="32"/>
  <c r="U43" i="32"/>
  <c r="R43" i="32"/>
  <c r="O43" i="32"/>
  <c r="L43" i="32"/>
  <c r="I43" i="32"/>
  <c r="F43" i="32"/>
  <c r="AT42" i="32"/>
  <c r="AS42" i="32"/>
  <c r="AR42" i="32"/>
  <c r="AQ42" i="32"/>
  <c r="AP42" i="32"/>
  <c r="AM42" i="32"/>
  <c r="AG42" i="32"/>
  <c r="AD42" i="32"/>
  <c r="AA42" i="32"/>
  <c r="X42" i="32"/>
  <c r="U42" i="32"/>
  <c r="R42" i="32"/>
  <c r="O42" i="32"/>
  <c r="L42" i="32"/>
  <c r="I42" i="32"/>
  <c r="F42" i="32"/>
  <c r="AT41" i="32"/>
  <c r="AS41" i="32"/>
  <c r="AR41" i="32"/>
  <c r="AQ41" i="32"/>
  <c r="AP41" i="32"/>
  <c r="AM41" i="32"/>
  <c r="AG41" i="32"/>
  <c r="AD41" i="32"/>
  <c r="AA41" i="32"/>
  <c r="X41" i="32"/>
  <c r="U41" i="32"/>
  <c r="R41" i="32"/>
  <c r="O41" i="32"/>
  <c r="L41" i="32"/>
  <c r="I41" i="32"/>
  <c r="F41" i="32"/>
  <c r="AT40" i="32"/>
  <c r="AS40" i="32"/>
  <c r="AR40" i="32"/>
  <c r="AQ40" i="32"/>
  <c r="AP40" i="32"/>
  <c r="AM40" i="32"/>
  <c r="AG40" i="32"/>
  <c r="AD40" i="32"/>
  <c r="AA40" i="32"/>
  <c r="X40" i="32"/>
  <c r="U40" i="32"/>
  <c r="R40" i="32"/>
  <c r="O40" i="32"/>
  <c r="L40" i="32"/>
  <c r="I40" i="32"/>
  <c r="F40" i="32"/>
  <c r="AS39" i="32"/>
  <c r="AR39" i="32"/>
  <c r="AQ39" i="32"/>
  <c r="AG39" i="32"/>
  <c r="I39" i="32"/>
  <c r="F39" i="32"/>
  <c r="AR38" i="32"/>
  <c r="AQ38" i="32"/>
  <c r="AS38" i="32" s="1"/>
  <c r="AG38" i="32"/>
  <c r="I38" i="32"/>
  <c r="F38" i="32"/>
  <c r="AS37" i="32"/>
  <c r="AR37" i="32"/>
  <c r="AQ37" i="32"/>
  <c r="AG37" i="32"/>
  <c r="I37" i="32"/>
  <c r="F37" i="32"/>
  <c r="AR36" i="32"/>
  <c r="AQ36" i="32"/>
  <c r="AS36" i="32" s="1"/>
  <c r="AP36" i="32"/>
  <c r="AM36" i="32"/>
  <c r="AG36" i="32"/>
  <c r="AD36" i="32"/>
  <c r="AA36" i="32"/>
  <c r="X36" i="32"/>
  <c r="U36" i="32"/>
  <c r="R36" i="32"/>
  <c r="O36" i="32"/>
  <c r="L36" i="32"/>
  <c r="I36" i="32"/>
  <c r="F36" i="32"/>
  <c r="AT35" i="32"/>
  <c r="AR35" i="32"/>
  <c r="AQ35" i="32"/>
  <c r="AS35" i="32" s="1"/>
  <c r="AP35" i="32"/>
  <c r="AM35" i="32"/>
  <c r="AG35" i="32"/>
  <c r="AD35" i="32"/>
  <c r="AA35" i="32"/>
  <c r="X35" i="32"/>
  <c r="U35" i="32"/>
  <c r="R35" i="32"/>
  <c r="O35" i="32"/>
  <c r="L35" i="32"/>
  <c r="I35" i="32"/>
  <c r="F35" i="32"/>
  <c r="AT34" i="32"/>
  <c r="AR34" i="32"/>
  <c r="AQ34" i="32"/>
  <c r="AS34" i="32" s="1"/>
  <c r="AP34" i="32"/>
  <c r="AM34" i="32"/>
  <c r="AG34" i="32"/>
  <c r="AD34" i="32"/>
  <c r="AA34" i="32"/>
  <c r="X34" i="32"/>
  <c r="U34" i="32"/>
  <c r="R34" i="32"/>
  <c r="O34" i="32"/>
  <c r="L34" i="32"/>
  <c r="I34" i="32"/>
  <c r="F34" i="32"/>
  <c r="AT33" i="32"/>
  <c r="AR33" i="32"/>
  <c r="AQ33" i="32"/>
  <c r="AS33" i="32" s="1"/>
  <c r="AP33" i="32"/>
  <c r="AM33" i="32"/>
  <c r="AG33" i="32"/>
  <c r="AD33" i="32"/>
  <c r="AA33" i="32"/>
  <c r="X33" i="32"/>
  <c r="U33" i="32"/>
  <c r="R33" i="32"/>
  <c r="O33" i="32"/>
  <c r="L33" i="32"/>
  <c r="I33" i="32"/>
  <c r="F33" i="32"/>
  <c r="AS32" i="32"/>
  <c r="AR32" i="32"/>
  <c r="AQ32" i="32"/>
  <c r="AP32" i="32"/>
  <c r="AM32" i="32"/>
  <c r="AG32" i="32"/>
  <c r="AD32" i="32"/>
  <c r="AA32" i="32"/>
  <c r="X32" i="32"/>
  <c r="U32" i="32"/>
  <c r="R32" i="32"/>
  <c r="O32" i="32"/>
  <c r="L32" i="32"/>
  <c r="I32" i="32"/>
  <c r="F32" i="32"/>
  <c r="AT31" i="32"/>
  <c r="AS31" i="32"/>
  <c r="AR31" i="32"/>
  <c r="AQ31" i="32"/>
  <c r="AP31" i="32"/>
  <c r="AM31" i="32"/>
  <c r="AG31" i="32"/>
  <c r="AD31" i="32"/>
  <c r="AA31" i="32"/>
  <c r="X31" i="32"/>
  <c r="U31" i="32"/>
  <c r="R31" i="32"/>
  <c r="O31" i="32"/>
  <c r="L31" i="32"/>
  <c r="I31" i="32"/>
  <c r="F31" i="32"/>
  <c r="AT30" i="32"/>
  <c r="AS30" i="32"/>
  <c r="AR30" i="32"/>
  <c r="AQ30" i="32"/>
  <c r="AP30" i="32"/>
  <c r="AM30" i="32"/>
  <c r="AG30" i="32"/>
  <c r="AD30" i="32"/>
  <c r="AA30" i="32"/>
  <c r="X30" i="32"/>
  <c r="U30" i="32"/>
  <c r="R30" i="32"/>
  <c r="O30" i="32"/>
  <c r="L30" i="32"/>
  <c r="I30" i="32"/>
  <c r="F30" i="32"/>
  <c r="AT29" i="32"/>
  <c r="AS29" i="32"/>
  <c r="AR29" i="32"/>
  <c r="AQ29" i="32"/>
  <c r="AP29" i="32"/>
  <c r="AM29" i="32"/>
  <c r="AG29" i="32"/>
  <c r="AD29" i="32"/>
  <c r="AA29" i="32"/>
  <c r="X29" i="32"/>
  <c r="U29" i="32"/>
  <c r="R29" i="32"/>
  <c r="O29" i="32"/>
  <c r="L29" i="32"/>
  <c r="I29" i="32"/>
  <c r="F29" i="32"/>
  <c r="AT28" i="32"/>
  <c r="AS28" i="32"/>
  <c r="AR28" i="32"/>
  <c r="AQ28" i="32"/>
  <c r="AP28" i="32"/>
  <c r="AM28" i="32"/>
  <c r="AG28" i="32"/>
  <c r="AD28" i="32"/>
  <c r="AA28" i="32"/>
  <c r="X28" i="32"/>
  <c r="U28" i="32"/>
  <c r="R28" i="32"/>
  <c r="O28" i="32"/>
  <c r="L28" i="32"/>
  <c r="I28" i="32"/>
  <c r="F28" i="32"/>
  <c r="AS27" i="32"/>
  <c r="AR27" i="32"/>
  <c r="AQ27" i="32"/>
  <c r="F27" i="32"/>
  <c r="AT26" i="32"/>
  <c r="AS26" i="32"/>
  <c r="AR26" i="32"/>
  <c r="AQ26" i="32"/>
  <c r="AP26" i="32"/>
  <c r="AM26" i="32"/>
  <c r="AG26" i="32"/>
  <c r="AD26" i="32"/>
  <c r="AA26" i="32"/>
  <c r="X26" i="32"/>
  <c r="U26" i="32"/>
  <c r="R26" i="32"/>
  <c r="O26" i="32"/>
  <c r="L26" i="32"/>
  <c r="I26" i="32"/>
  <c r="F26" i="32"/>
  <c r="AT25" i="32"/>
  <c r="AS25" i="32"/>
  <c r="AR25" i="32"/>
  <c r="AQ25" i="32"/>
  <c r="AP25" i="32"/>
  <c r="AM25" i="32"/>
  <c r="AG25" i="32"/>
  <c r="AD25" i="32"/>
  <c r="AA25" i="32"/>
  <c r="X25" i="32"/>
  <c r="U25" i="32"/>
  <c r="R25" i="32"/>
  <c r="O25" i="32"/>
  <c r="L25" i="32"/>
  <c r="I25" i="32"/>
  <c r="F25" i="32"/>
  <c r="AS24" i="32"/>
  <c r="AR24" i="32"/>
  <c r="AQ24" i="32"/>
  <c r="AP24" i="32"/>
  <c r="AM24" i="32"/>
  <c r="AG24" i="32"/>
  <c r="AD24" i="32"/>
  <c r="AA24" i="32"/>
  <c r="X24" i="32"/>
  <c r="U24" i="32"/>
  <c r="R24" i="32"/>
  <c r="O24" i="32"/>
  <c r="L24" i="32"/>
  <c r="I24" i="32"/>
  <c r="F24" i="32"/>
  <c r="AR23" i="32"/>
  <c r="AT23" i="32" s="1"/>
  <c r="AQ23" i="32"/>
  <c r="AP23" i="32"/>
  <c r="AM23" i="32"/>
  <c r="AG23" i="32"/>
  <c r="AD23" i="32"/>
  <c r="AA23" i="32"/>
  <c r="X23" i="32"/>
  <c r="U23" i="32"/>
  <c r="R23" i="32"/>
  <c r="O23" i="32"/>
  <c r="L23" i="32"/>
  <c r="I23" i="32"/>
  <c r="F23" i="32"/>
  <c r="AR22" i="32"/>
  <c r="AQ22" i="32"/>
  <c r="AP22" i="32"/>
  <c r="AM22" i="32"/>
  <c r="AG22" i="32"/>
  <c r="AD22" i="32"/>
  <c r="AA22" i="32"/>
  <c r="X22" i="32"/>
  <c r="U22" i="32"/>
  <c r="R22" i="32"/>
  <c r="O22" i="32"/>
  <c r="L22" i="32"/>
  <c r="I22" i="32"/>
  <c r="F22" i="32"/>
  <c r="AS21" i="32"/>
  <c r="AR21" i="32"/>
  <c r="AT21" i="32" s="1"/>
  <c r="AQ21" i="32"/>
  <c r="AP21" i="32"/>
  <c r="AM21" i="32"/>
  <c r="AG21" i="32"/>
  <c r="AD21" i="32"/>
  <c r="AA21" i="32"/>
  <c r="X21" i="32"/>
  <c r="U21" i="32"/>
  <c r="R21" i="32"/>
  <c r="O21" i="32"/>
  <c r="L21" i="32"/>
  <c r="I21" i="32"/>
  <c r="F21" i="32"/>
  <c r="AS20" i="32"/>
  <c r="AR20" i="32"/>
  <c r="AT20" i="32" s="1"/>
  <c r="AQ20" i="32"/>
  <c r="AP20" i="32"/>
  <c r="AM20" i="32"/>
  <c r="AG20" i="32"/>
  <c r="AD20" i="32"/>
  <c r="AA20" i="32"/>
  <c r="X20" i="32"/>
  <c r="U20" i="32"/>
  <c r="R20" i="32"/>
  <c r="O20" i="32"/>
  <c r="L20" i="32"/>
  <c r="I20" i="32"/>
  <c r="F20" i="32"/>
  <c r="AR19" i="32"/>
  <c r="AT19" i="32" s="1"/>
  <c r="AQ19" i="32"/>
  <c r="AP19" i="32"/>
  <c r="AM19" i="32"/>
  <c r="AG19" i="32"/>
  <c r="AD19" i="32"/>
  <c r="AA19" i="32"/>
  <c r="X19" i="32"/>
  <c r="U19" i="32"/>
  <c r="R19" i="32"/>
  <c r="O19" i="32"/>
  <c r="L19" i="32"/>
  <c r="I19" i="32"/>
  <c r="F19" i="32"/>
  <c r="AR18" i="32"/>
  <c r="AQ18" i="32"/>
  <c r="AP18" i="32"/>
  <c r="AM18" i="32"/>
  <c r="AG18" i="32"/>
  <c r="AD18" i="32"/>
  <c r="AA18" i="32"/>
  <c r="X18" i="32"/>
  <c r="U18" i="32"/>
  <c r="R18" i="32"/>
  <c r="O18" i="32"/>
  <c r="L18" i="32"/>
  <c r="I18" i="32"/>
  <c r="F18" i="32"/>
  <c r="AS17" i="32"/>
  <c r="AR17" i="32"/>
  <c r="AT17" i="32" s="1"/>
  <c r="AQ17" i="32"/>
  <c r="AP17" i="32"/>
  <c r="AM17" i="32"/>
  <c r="AG17" i="32"/>
  <c r="AD17" i="32"/>
  <c r="AA17" i="32"/>
  <c r="X17" i="32"/>
  <c r="U17" i="32"/>
  <c r="R17" i="32"/>
  <c r="O17" i="32"/>
  <c r="L17" i="32"/>
  <c r="I17" i="32"/>
  <c r="F17" i="32"/>
  <c r="AS16" i="32"/>
  <c r="AR16" i="32"/>
  <c r="AT16" i="32" s="1"/>
  <c r="AQ16" i="32"/>
  <c r="AP16" i="32"/>
  <c r="AM16" i="32"/>
  <c r="AG16" i="32"/>
  <c r="AD16" i="32"/>
  <c r="AA16" i="32"/>
  <c r="X16" i="32"/>
  <c r="U16" i="32"/>
  <c r="R16" i="32"/>
  <c r="O16" i="32"/>
  <c r="L16" i="32"/>
  <c r="I16" i="32"/>
  <c r="F16" i="32"/>
  <c r="AR15" i="32"/>
  <c r="AT15" i="32" s="1"/>
  <c r="AQ15" i="32"/>
  <c r="AP15" i="32"/>
  <c r="AM15" i="32"/>
  <c r="AG15" i="32"/>
  <c r="AD15" i="32"/>
  <c r="AA15" i="32"/>
  <c r="X15" i="32"/>
  <c r="U15" i="32"/>
  <c r="R15" i="32"/>
  <c r="O15" i="32"/>
  <c r="L15" i="32"/>
  <c r="I15" i="32"/>
  <c r="F15" i="32"/>
  <c r="AR14" i="32"/>
  <c r="AQ14" i="32"/>
  <c r="I14" i="32"/>
  <c r="F14" i="32"/>
  <c r="AT13" i="32"/>
  <c r="AS13" i="32"/>
  <c r="AR13" i="32"/>
  <c r="AQ13" i="32"/>
  <c r="AP13" i="32"/>
  <c r="AM13" i="32"/>
  <c r="AG13" i="32"/>
  <c r="AD13" i="32"/>
  <c r="AA13" i="32"/>
  <c r="X13" i="32"/>
  <c r="U13" i="32"/>
  <c r="R13" i="32"/>
  <c r="O13" i="32"/>
  <c r="L13" i="32"/>
  <c r="I13" i="32"/>
  <c r="F13" i="32"/>
  <c r="AT12" i="32"/>
  <c r="AS12" i="32"/>
  <c r="AR12" i="32"/>
  <c r="AQ12" i="32"/>
  <c r="AP12" i="32"/>
  <c r="AM12" i="32"/>
  <c r="AG12" i="32"/>
  <c r="AD12" i="32"/>
  <c r="AA12" i="32"/>
  <c r="X12" i="32"/>
  <c r="U12" i="32"/>
  <c r="R12" i="32"/>
  <c r="O12" i="32"/>
  <c r="L12" i="32"/>
  <c r="I12" i="32"/>
  <c r="F12" i="32"/>
  <c r="AT11" i="32"/>
  <c r="AS11" i="32"/>
  <c r="AR11" i="32"/>
  <c r="AQ11" i="32"/>
  <c r="AP11" i="32"/>
  <c r="AM11" i="32"/>
  <c r="AG11" i="32"/>
  <c r="AD11" i="32"/>
  <c r="AA11" i="32"/>
  <c r="X11" i="32"/>
  <c r="U11" i="32"/>
  <c r="R11" i="32"/>
  <c r="O11" i="32"/>
  <c r="L11" i="32"/>
  <c r="I11" i="32"/>
  <c r="F11" i="32"/>
  <c r="AT10" i="32"/>
  <c r="AS10" i="32"/>
  <c r="AR10" i="32"/>
  <c r="AQ10" i="32"/>
  <c r="AP10" i="32"/>
  <c r="AM10" i="32"/>
  <c r="AG10" i="32"/>
  <c r="AD10" i="32"/>
  <c r="AA10" i="32"/>
  <c r="X10" i="32"/>
  <c r="U10" i="32"/>
  <c r="R10" i="32"/>
  <c r="O10" i="32"/>
  <c r="L10" i="32"/>
  <c r="I10" i="32"/>
  <c r="F10" i="32"/>
  <c r="AT9" i="32"/>
  <c r="AS9" i="32"/>
  <c r="AR9" i="32"/>
  <c r="AQ9" i="32"/>
  <c r="AP9" i="32"/>
  <c r="AM9" i="32"/>
  <c r="AG9" i="32"/>
  <c r="AD9" i="32"/>
  <c r="AA9" i="32"/>
  <c r="X9" i="32"/>
  <c r="U9" i="32"/>
  <c r="R9" i="32"/>
  <c r="O9" i="32"/>
  <c r="L9" i="32"/>
  <c r="I9" i="32"/>
  <c r="F9" i="32"/>
  <c r="AT8" i="32"/>
  <c r="AS8" i="32"/>
  <c r="AR8" i="32"/>
  <c r="AQ8" i="32"/>
  <c r="AP8" i="32"/>
  <c r="AM8" i="32"/>
  <c r="AG8" i="32"/>
  <c r="AD8" i="32"/>
  <c r="AA8" i="32"/>
  <c r="X8" i="32"/>
  <c r="U8" i="32"/>
  <c r="R8" i="32"/>
  <c r="O8" i="32"/>
  <c r="L8" i="32"/>
  <c r="I8" i="32"/>
  <c r="F8" i="32"/>
  <c r="AT7" i="32"/>
  <c r="AS7" i="32"/>
  <c r="AR7" i="32"/>
  <c r="AQ7" i="32"/>
  <c r="AP7" i="32"/>
  <c r="AM7" i="32"/>
  <c r="AG7" i="32"/>
  <c r="AD7" i="32"/>
  <c r="AA7" i="32"/>
  <c r="X7" i="32"/>
  <c r="U7" i="32"/>
  <c r="R7" i="32"/>
  <c r="O7" i="32"/>
  <c r="L7" i="32"/>
  <c r="I7" i="32"/>
  <c r="F7" i="32"/>
  <c r="AR6" i="32"/>
  <c r="AQ6" i="32"/>
  <c r="AG6" i="32"/>
  <c r="I6" i="32"/>
  <c r="F6" i="32"/>
  <c r="AT5" i="32"/>
  <c r="AR5" i="32"/>
  <c r="AQ5" i="32"/>
  <c r="AS5" i="32" s="1"/>
  <c r="AP5" i="32"/>
  <c r="AM5" i="32"/>
  <c r="AG5" i="32"/>
  <c r="AD5" i="32"/>
  <c r="AA5" i="32"/>
  <c r="X5" i="32"/>
  <c r="U5" i="32"/>
  <c r="R5" i="32"/>
  <c r="O5" i="32"/>
  <c r="L5" i="32"/>
  <c r="I5" i="32"/>
  <c r="F5" i="32"/>
  <c r="AT4" i="32"/>
  <c r="AR4" i="32"/>
  <c r="AQ4" i="32"/>
  <c r="AP4" i="32"/>
  <c r="AM4" i="32"/>
  <c r="AG4" i="32"/>
  <c r="AD4" i="32"/>
  <c r="AA4" i="32"/>
  <c r="X4" i="32"/>
  <c r="U4" i="32"/>
  <c r="R4" i="32"/>
  <c r="O4" i="32"/>
  <c r="L4" i="32"/>
  <c r="I4" i="32"/>
  <c r="F4" i="32"/>
  <c r="AO127" i="36"/>
  <c r="AP127" i="36" s="1"/>
  <c r="AN127" i="36"/>
  <c r="AL127" i="36"/>
  <c r="AM127" i="36" s="1"/>
  <c r="AK127" i="36"/>
  <c r="AI127" i="36"/>
  <c r="AH127" i="36"/>
  <c r="AJ127" i="36" s="1"/>
  <c r="AG127" i="36"/>
  <c r="AF127" i="36"/>
  <c r="AE127" i="36"/>
  <c r="AD127" i="36"/>
  <c r="AC127" i="36"/>
  <c r="AB127" i="36"/>
  <c r="Z127" i="36"/>
  <c r="Y127" i="36"/>
  <c r="W127" i="36"/>
  <c r="V127" i="36"/>
  <c r="X127" i="36" s="1"/>
  <c r="U127" i="36"/>
  <c r="T127" i="36"/>
  <c r="S127" i="36"/>
  <c r="Q127" i="36"/>
  <c r="R127" i="36" s="1"/>
  <c r="P127" i="36"/>
  <c r="N127" i="36"/>
  <c r="O127" i="36" s="1"/>
  <c r="M127" i="36"/>
  <c r="K127" i="36"/>
  <c r="J127" i="36"/>
  <c r="L127" i="36" s="1"/>
  <c r="I127" i="36"/>
  <c r="H127" i="36"/>
  <c r="G127" i="36"/>
  <c r="AS126" i="36"/>
  <c r="AR126" i="36"/>
  <c r="AQ126" i="36"/>
  <c r="AP126" i="36"/>
  <c r="AM126" i="36"/>
  <c r="AJ126" i="36"/>
  <c r="AG126" i="36"/>
  <c r="AD126" i="36"/>
  <c r="AA126" i="36"/>
  <c r="X126" i="36"/>
  <c r="U126" i="36"/>
  <c r="R126" i="36"/>
  <c r="O126" i="36"/>
  <c r="L126" i="36"/>
  <c r="I126" i="36"/>
  <c r="F126" i="36"/>
  <c r="AS125" i="36"/>
  <c r="AR125" i="36"/>
  <c r="AQ125" i="36"/>
  <c r="AP125" i="36"/>
  <c r="AM125" i="36"/>
  <c r="AJ125" i="36"/>
  <c r="AG125" i="36"/>
  <c r="AD125" i="36"/>
  <c r="AA125" i="36"/>
  <c r="X125" i="36"/>
  <c r="U125" i="36"/>
  <c r="R125" i="36"/>
  <c r="O125" i="36"/>
  <c r="L125" i="36"/>
  <c r="I125" i="36"/>
  <c r="F125" i="36"/>
  <c r="AS124" i="36"/>
  <c r="AR124" i="36"/>
  <c r="AQ124" i="36"/>
  <c r="AP124" i="36"/>
  <c r="AM124" i="36"/>
  <c r="AJ124" i="36"/>
  <c r="AG124" i="36"/>
  <c r="AD124" i="36"/>
  <c r="AA124" i="36"/>
  <c r="X124" i="36"/>
  <c r="U124" i="36"/>
  <c r="R124" i="36"/>
  <c r="O124" i="36"/>
  <c r="L124" i="36"/>
  <c r="I124" i="36"/>
  <c r="F124" i="36"/>
  <c r="AS123" i="36"/>
  <c r="AR123" i="36"/>
  <c r="AQ123" i="36"/>
  <c r="AP123" i="36"/>
  <c r="AM123" i="36"/>
  <c r="AJ123" i="36"/>
  <c r="AG123" i="36"/>
  <c r="AD123" i="36"/>
  <c r="AA123" i="36"/>
  <c r="X123" i="36"/>
  <c r="U123" i="36"/>
  <c r="R123" i="36"/>
  <c r="O123" i="36"/>
  <c r="L123" i="36"/>
  <c r="I123" i="36"/>
  <c r="F123" i="36"/>
  <c r="AS122" i="36"/>
  <c r="AR122" i="36"/>
  <c r="AQ122" i="36"/>
  <c r="AP122" i="36"/>
  <c r="AM122" i="36"/>
  <c r="AJ122" i="36"/>
  <c r="AG122" i="36"/>
  <c r="AD122" i="36"/>
  <c r="AA122" i="36"/>
  <c r="X122" i="36"/>
  <c r="U122" i="36"/>
  <c r="R122" i="36"/>
  <c r="O122" i="36"/>
  <c r="L122" i="36"/>
  <c r="I122" i="36"/>
  <c r="F122" i="36"/>
  <c r="AS121" i="36"/>
  <c r="AR121" i="36"/>
  <c r="AQ121" i="36"/>
  <c r="AP121" i="36"/>
  <c r="AM121" i="36"/>
  <c r="AJ121" i="36"/>
  <c r="AG121" i="36"/>
  <c r="AD121" i="36"/>
  <c r="AA121" i="36"/>
  <c r="X121" i="36"/>
  <c r="U121" i="36"/>
  <c r="R121" i="36"/>
  <c r="O121" i="36"/>
  <c r="L121" i="36"/>
  <c r="I121" i="36"/>
  <c r="F121" i="36"/>
  <c r="AS120" i="36"/>
  <c r="AR120" i="36"/>
  <c r="AQ120" i="36"/>
  <c r="AP120" i="36"/>
  <c r="AM120" i="36"/>
  <c r="AJ120" i="36"/>
  <c r="AG120" i="36"/>
  <c r="AD120" i="36"/>
  <c r="AA120" i="36"/>
  <c r="X120" i="36"/>
  <c r="U120" i="36"/>
  <c r="R120" i="36"/>
  <c r="O120" i="36"/>
  <c r="L120" i="36"/>
  <c r="I120" i="36"/>
  <c r="F120" i="36"/>
  <c r="AT119" i="36"/>
  <c r="AR119" i="36"/>
  <c r="AQ119" i="36"/>
  <c r="AS119" i="36" s="1"/>
  <c r="AP119" i="36"/>
  <c r="AM119" i="36"/>
  <c r="AJ119" i="36"/>
  <c r="AG119" i="36"/>
  <c r="AD119" i="36"/>
  <c r="AA119" i="36"/>
  <c r="X119" i="36"/>
  <c r="U119" i="36"/>
  <c r="R119" i="36"/>
  <c r="O119" i="36"/>
  <c r="L119" i="36"/>
  <c r="I119" i="36"/>
  <c r="F119" i="36"/>
  <c r="AR118" i="36"/>
  <c r="AQ118" i="36"/>
  <c r="AS118" i="36" s="1"/>
  <c r="AP118" i="36"/>
  <c r="AD118" i="36"/>
  <c r="F118" i="36"/>
  <c r="AR117" i="36"/>
  <c r="AS117" i="36" s="1"/>
  <c r="AQ117" i="36"/>
  <c r="AP117" i="36"/>
  <c r="AD117" i="36"/>
  <c r="F117" i="36"/>
  <c r="AR116" i="36"/>
  <c r="AQ116" i="36"/>
  <c r="AS116" i="36" s="1"/>
  <c r="AP116" i="36"/>
  <c r="AD116" i="36"/>
  <c r="F116" i="36"/>
  <c r="AT115" i="36"/>
  <c r="AS115" i="36"/>
  <c r="AR115" i="36"/>
  <c r="AQ115" i="36"/>
  <c r="AP115" i="36"/>
  <c r="AD115" i="36"/>
  <c r="X115" i="36"/>
  <c r="L115" i="36"/>
  <c r="I115" i="36"/>
  <c r="F115" i="36"/>
  <c r="AR114" i="36"/>
  <c r="AQ114" i="36"/>
  <c r="AP114" i="36"/>
  <c r="AM114" i="36"/>
  <c r="AJ114" i="36"/>
  <c r="AG114" i="36"/>
  <c r="AD114" i="36"/>
  <c r="AA114" i="36"/>
  <c r="X114" i="36"/>
  <c r="U114" i="36"/>
  <c r="R114" i="36"/>
  <c r="O114" i="36"/>
  <c r="L114" i="36"/>
  <c r="I114" i="36"/>
  <c r="F114" i="36"/>
  <c r="AR113" i="36"/>
  <c r="AQ113" i="36"/>
  <c r="F113" i="36"/>
  <c r="AS112" i="36"/>
  <c r="AR112" i="36"/>
  <c r="AT112" i="36" s="1"/>
  <c r="AQ112" i="36"/>
  <c r="AP112" i="36"/>
  <c r="AM112" i="36"/>
  <c r="AJ112" i="36"/>
  <c r="AG112" i="36"/>
  <c r="AD112" i="36"/>
  <c r="AA112" i="36"/>
  <c r="X112" i="36"/>
  <c r="U112" i="36"/>
  <c r="R112" i="36"/>
  <c r="O112" i="36"/>
  <c r="L112" i="36"/>
  <c r="I112" i="36"/>
  <c r="F112" i="36"/>
  <c r="AT111" i="36"/>
  <c r="AS111" i="36"/>
  <c r="AR111" i="36"/>
  <c r="AQ111" i="36"/>
  <c r="AP111" i="36"/>
  <c r="AM111" i="36"/>
  <c r="AJ111" i="36"/>
  <c r="AG111" i="36"/>
  <c r="AD111" i="36"/>
  <c r="AA111" i="36"/>
  <c r="X111" i="36"/>
  <c r="U111" i="36"/>
  <c r="R111" i="36"/>
  <c r="O111" i="36"/>
  <c r="L111" i="36"/>
  <c r="I111" i="36"/>
  <c r="F111" i="36"/>
  <c r="AT110" i="36"/>
  <c r="AR110" i="36"/>
  <c r="AQ110" i="36"/>
  <c r="AS110" i="36" s="1"/>
  <c r="AP110" i="36"/>
  <c r="AM110" i="36"/>
  <c r="AJ110" i="36"/>
  <c r="AG110" i="36"/>
  <c r="AD110" i="36"/>
  <c r="AA110" i="36"/>
  <c r="X110" i="36"/>
  <c r="U110" i="36"/>
  <c r="R110" i="36"/>
  <c r="O110" i="36"/>
  <c r="L110" i="36"/>
  <c r="I110" i="36"/>
  <c r="F110" i="36"/>
  <c r="AR109" i="36"/>
  <c r="AQ109" i="36"/>
  <c r="AP109" i="36"/>
  <c r="AM109" i="36"/>
  <c r="AJ109" i="36"/>
  <c r="AG109" i="36"/>
  <c r="AD109" i="36"/>
  <c r="AA109" i="36"/>
  <c r="X109" i="36"/>
  <c r="U109" i="36"/>
  <c r="R109" i="36"/>
  <c r="O109" i="36"/>
  <c r="L109" i="36"/>
  <c r="I109" i="36"/>
  <c r="F109" i="36"/>
  <c r="AS108" i="36"/>
  <c r="AR108" i="36"/>
  <c r="AT108" i="36" s="1"/>
  <c r="AQ108" i="36"/>
  <c r="AP108" i="36"/>
  <c r="AM108" i="36"/>
  <c r="AJ108" i="36"/>
  <c r="AG108" i="36"/>
  <c r="AD108" i="36"/>
  <c r="AA108" i="36"/>
  <c r="X108" i="36"/>
  <c r="U108" i="36"/>
  <c r="R108" i="36"/>
  <c r="O108" i="36"/>
  <c r="L108" i="36"/>
  <c r="I108" i="36"/>
  <c r="F108" i="36"/>
  <c r="AT107" i="36"/>
  <c r="AS107" i="36"/>
  <c r="AR107" i="36"/>
  <c r="AQ107" i="36"/>
  <c r="AP107" i="36"/>
  <c r="AM107" i="36"/>
  <c r="AJ107" i="36"/>
  <c r="AG107" i="36"/>
  <c r="AD107" i="36"/>
  <c r="AA107" i="36"/>
  <c r="X107" i="36"/>
  <c r="U107" i="36"/>
  <c r="R107" i="36"/>
  <c r="O107" i="36"/>
  <c r="L107" i="36"/>
  <c r="I107" i="36"/>
  <c r="F107" i="36"/>
  <c r="AT106" i="36"/>
  <c r="AR106" i="36"/>
  <c r="AQ106" i="36"/>
  <c r="AS106" i="36" s="1"/>
  <c r="AP106" i="36"/>
  <c r="AM106" i="36"/>
  <c r="AJ106" i="36"/>
  <c r="AG106" i="36"/>
  <c r="AD106" i="36"/>
  <c r="AA106" i="36"/>
  <c r="X106" i="36"/>
  <c r="U106" i="36"/>
  <c r="R106" i="36"/>
  <c r="O106" i="36"/>
  <c r="L106" i="36"/>
  <c r="I106" i="36"/>
  <c r="F106" i="36"/>
  <c r="AR105" i="36"/>
  <c r="AQ105" i="36"/>
  <c r="AP105" i="36"/>
  <c r="AM105" i="36"/>
  <c r="AJ105" i="36"/>
  <c r="AG105" i="36"/>
  <c r="AD105" i="36"/>
  <c r="AA105" i="36"/>
  <c r="X105" i="36"/>
  <c r="U105" i="36"/>
  <c r="R105" i="36"/>
  <c r="O105" i="36"/>
  <c r="L105" i="36"/>
  <c r="I105" i="36"/>
  <c r="F105" i="36"/>
  <c r="AS104" i="36"/>
  <c r="AR104" i="36"/>
  <c r="AT104" i="36" s="1"/>
  <c r="AQ104" i="36"/>
  <c r="AP104" i="36"/>
  <c r="AM104" i="36"/>
  <c r="AJ104" i="36"/>
  <c r="AG104" i="36"/>
  <c r="AD104" i="36"/>
  <c r="AA104" i="36"/>
  <c r="X104" i="36"/>
  <c r="U104" i="36"/>
  <c r="R104" i="36"/>
  <c r="O104" i="36"/>
  <c r="L104" i="36"/>
  <c r="I104" i="36"/>
  <c r="F104" i="36"/>
  <c r="AT103" i="36"/>
  <c r="AS103" i="36"/>
  <c r="AR103" i="36"/>
  <c r="AQ103" i="36"/>
  <c r="AP103" i="36"/>
  <c r="AM103" i="36"/>
  <c r="AJ103" i="36"/>
  <c r="AG103" i="36"/>
  <c r="AD103" i="36"/>
  <c r="AA103" i="36"/>
  <c r="X103" i="36"/>
  <c r="U103" i="36"/>
  <c r="R103" i="36"/>
  <c r="O103" i="36"/>
  <c r="L103" i="36"/>
  <c r="I103" i="36"/>
  <c r="F103" i="36"/>
  <c r="AT102" i="36"/>
  <c r="AR102" i="36"/>
  <c r="AQ102" i="36"/>
  <c r="AS102" i="36" s="1"/>
  <c r="AP102" i="36"/>
  <c r="AM102" i="36"/>
  <c r="AJ102" i="36"/>
  <c r="AG102" i="36"/>
  <c r="AD102" i="36"/>
  <c r="AA102" i="36"/>
  <c r="X102" i="36"/>
  <c r="U102" i="36"/>
  <c r="R102" i="36"/>
  <c r="O102" i="36"/>
  <c r="L102" i="36"/>
  <c r="I102" i="36"/>
  <c r="F102" i="36"/>
  <c r="AR101" i="36"/>
  <c r="AQ101" i="36"/>
  <c r="AS101" i="36" s="1"/>
  <c r="F101" i="36"/>
  <c r="AR100" i="36"/>
  <c r="AQ100" i="36"/>
  <c r="AP100" i="36"/>
  <c r="AM100" i="36"/>
  <c r="AJ100" i="36"/>
  <c r="AG100" i="36"/>
  <c r="AD100" i="36"/>
  <c r="AA100" i="36"/>
  <c r="X100" i="36"/>
  <c r="U100" i="36"/>
  <c r="R100" i="36"/>
  <c r="O100" i="36"/>
  <c r="L100" i="36"/>
  <c r="I100" i="36"/>
  <c r="F100" i="36"/>
  <c r="AS99" i="36"/>
  <c r="AR99" i="36"/>
  <c r="AT99" i="36" s="1"/>
  <c r="AQ99" i="36"/>
  <c r="AP99" i="36"/>
  <c r="AM99" i="36"/>
  <c r="AJ99" i="36"/>
  <c r="AG99" i="36"/>
  <c r="AD99" i="36"/>
  <c r="AA99" i="36"/>
  <c r="X99" i="36"/>
  <c r="U99" i="36"/>
  <c r="R99" i="36"/>
  <c r="O99" i="36"/>
  <c r="L99" i="36"/>
  <c r="I99" i="36"/>
  <c r="F99" i="36"/>
  <c r="AT98" i="36"/>
  <c r="AS98" i="36"/>
  <c r="AR98" i="36"/>
  <c r="AQ98" i="36"/>
  <c r="AP98" i="36"/>
  <c r="AM98" i="36"/>
  <c r="AJ98" i="36"/>
  <c r="AG98" i="36"/>
  <c r="AD98" i="36"/>
  <c r="AA98" i="36"/>
  <c r="X98" i="36"/>
  <c r="U98" i="36"/>
  <c r="R98" i="36"/>
  <c r="O98" i="36"/>
  <c r="L98" i="36"/>
  <c r="I98" i="36"/>
  <c r="F98" i="36"/>
  <c r="AS97" i="36"/>
  <c r="AR97" i="36"/>
  <c r="AQ97" i="36"/>
  <c r="AP97" i="36"/>
  <c r="AM97" i="36"/>
  <c r="AJ97" i="36"/>
  <c r="AG97" i="36"/>
  <c r="AD97" i="36"/>
  <c r="AA97" i="36"/>
  <c r="X97" i="36"/>
  <c r="U97" i="36"/>
  <c r="R97" i="36"/>
  <c r="O97" i="36"/>
  <c r="L97" i="36"/>
  <c r="I97" i="36"/>
  <c r="F97" i="36"/>
  <c r="AS96" i="36"/>
  <c r="AR96" i="36"/>
  <c r="AQ96" i="36"/>
  <c r="AP96" i="36"/>
  <c r="AM96" i="36"/>
  <c r="AJ96" i="36"/>
  <c r="AG96" i="36"/>
  <c r="AD96" i="36"/>
  <c r="AA96" i="36"/>
  <c r="X96" i="36"/>
  <c r="U96" i="36"/>
  <c r="R96" i="36"/>
  <c r="O96" i="36"/>
  <c r="L96" i="36"/>
  <c r="I96" i="36"/>
  <c r="F96" i="36"/>
  <c r="AS95" i="36"/>
  <c r="AR95" i="36"/>
  <c r="AQ95" i="36"/>
  <c r="AP95" i="36"/>
  <c r="AM95" i="36"/>
  <c r="AJ95" i="36"/>
  <c r="AG95" i="36"/>
  <c r="AD95" i="36"/>
  <c r="AA95" i="36"/>
  <c r="X95" i="36"/>
  <c r="U95" i="36"/>
  <c r="R95" i="36"/>
  <c r="O95" i="36"/>
  <c r="L95" i="36"/>
  <c r="I95" i="36"/>
  <c r="F95" i="36"/>
  <c r="AS94" i="36"/>
  <c r="AR94" i="36"/>
  <c r="AQ94" i="36"/>
  <c r="AP94" i="36"/>
  <c r="AM94" i="36"/>
  <c r="AJ94" i="36"/>
  <c r="AG94" i="36"/>
  <c r="AD94" i="36"/>
  <c r="AA94" i="36"/>
  <c r="X94" i="36"/>
  <c r="U94" i="36"/>
  <c r="R94" i="36"/>
  <c r="O94" i="36"/>
  <c r="L94" i="36"/>
  <c r="I94" i="36"/>
  <c r="F94" i="36"/>
  <c r="AT93" i="36"/>
  <c r="AR93" i="36"/>
  <c r="AQ93" i="36"/>
  <c r="AS93" i="36" s="1"/>
  <c r="AP93" i="36"/>
  <c r="AM93" i="36"/>
  <c r="AJ93" i="36"/>
  <c r="AG93" i="36"/>
  <c r="AD93" i="36"/>
  <c r="AA93" i="36"/>
  <c r="X93" i="36"/>
  <c r="U93" i="36"/>
  <c r="R93" i="36"/>
  <c r="O93" i="36"/>
  <c r="L93" i="36"/>
  <c r="I93" i="36"/>
  <c r="F93" i="36"/>
  <c r="AR92" i="36"/>
  <c r="AQ92" i="36"/>
  <c r="AP92" i="36"/>
  <c r="AM92" i="36"/>
  <c r="AJ92" i="36"/>
  <c r="AG92" i="36"/>
  <c r="AD92" i="36"/>
  <c r="AA92" i="36"/>
  <c r="X92" i="36"/>
  <c r="U92" i="36"/>
  <c r="R92" i="36"/>
  <c r="O92" i="36"/>
  <c r="L92" i="36"/>
  <c r="I92" i="36"/>
  <c r="F92" i="36"/>
  <c r="AS91" i="36"/>
  <c r="AR91" i="36"/>
  <c r="AT91" i="36" s="1"/>
  <c r="AQ91" i="36"/>
  <c r="AP91" i="36"/>
  <c r="AM91" i="36"/>
  <c r="AJ91" i="36"/>
  <c r="AG91" i="36"/>
  <c r="AD91" i="36"/>
  <c r="AA91" i="36"/>
  <c r="X91" i="36"/>
  <c r="U91" i="36"/>
  <c r="R91" i="36"/>
  <c r="O91" i="36"/>
  <c r="L91" i="36"/>
  <c r="I91" i="36"/>
  <c r="F91" i="36"/>
  <c r="AT90" i="36"/>
  <c r="AS90" i="36"/>
  <c r="AR90" i="36"/>
  <c r="AQ90" i="36"/>
  <c r="AP90" i="36"/>
  <c r="AM90" i="36"/>
  <c r="AJ90" i="36"/>
  <c r="AG90" i="36"/>
  <c r="AD90" i="36"/>
  <c r="AA90" i="36"/>
  <c r="X90" i="36"/>
  <c r="U90" i="36"/>
  <c r="R90" i="36"/>
  <c r="O90" i="36"/>
  <c r="L90" i="36"/>
  <c r="I90" i="36"/>
  <c r="F90" i="36"/>
  <c r="AT89" i="36"/>
  <c r="AR89" i="36"/>
  <c r="AQ89" i="36"/>
  <c r="AS89" i="36" s="1"/>
  <c r="AP89" i="36"/>
  <c r="AM89" i="36"/>
  <c r="AJ89" i="36"/>
  <c r="AG89" i="36"/>
  <c r="AD89" i="36"/>
  <c r="AA89" i="36"/>
  <c r="X89" i="36"/>
  <c r="U89" i="36"/>
  <c r="R89" i="36"/>
  <c r="O89" i="36"/>
  <c r="L89" i="36"/>
  <c r="I89" i="36"/>
  <c r="F89" i="36"/>
  <c r="AR88" i="36"/>
  <c r="AQ88" i="36"/>
  <c r="AP88" i="36"/>
  <c r="AM88" i="36"/>
  <c r="AJ88" i="36"/>
  <c r="AG88" i="36"/>
  <c r="AD88" i="36"/>
  <c r="AA88" i="36"/>
  <c r="X88" i="36"/>
  <c r="U88" i="36"/>
  <c r="R88" i="36"/>
  <c r="O88" i="36"/>
  <c r="L88" i="36"/>
  <c r="I88" i="36"/>
  <c r="F88" i="36"/>
  <c r="AS87" i="36"/>
  <c r="AR87" i="36"/>
  <c r="AT87" i="36" s="1"/>
  <c r="AQ87" i="36"/>
  <c r="AP87" i="36"/>
  <c r="AM87" i="36"/>
  <c r="AJ87" i="36"/>
  <c r="AG87" i="36"/>
  <c r="AD87" i="36"/>
  <c r="AA87" i="36"/>
  <c r="X87" i="36"/>
  <c r="U87" i="36"/>
  <c r="R87" i="36"/>
  <c r="O87" i="36"/>
  <c r="L87" i="36"/>
  <c r="I87" i="36"/>
  <c r="F87" i="36"/>
  <c r="AT86" i="36"/>
  <c r="AS86" i="36"/>
  <c r="AR86" i="36"/>
  <c r="AQ86" i="36"/>
  <c r="AP86" i="36"/>
  <c r="AM86" i="36"/>
  <c r="AJ86" i="36"/>
  <c r="AG86" i="36"/>
  <c r="AD86" i="36"/>
  <c r="AA86" i="36"/>
  <c r="X86" i="36"/>
  <c r="U86" i="36"/>
  <c r="R86" i="36"/>
  <c r="O86" i="36"/>
  <c r="L86" i="36"/>
  <c r="I86" i="36"/>
  <c r="F86" i="36"/>
  <c r="AT85" i="36"/>
  <c r="AR85" i="36"/>
  <c r="AQ85" i="36"/>
  <c r="AS85" i="36" s="1"/>
  <c r="AP85" i="36"/>
  <c r="AM85" i="36"/>
  <c r="AJ85" i="36"/>
  <c r="AG85" i="36"/>
  <c r="AD85" i="36"/>
  <c r="AA85" i="36"/>
  <c r="X85" i="36"/>
  <c r="U85" i="36"/>
  <c r="R85" i="36"/>
  <c r="O85" i="36"/>
  <c r="L85" i="36"/>
  <c r="I85" i="36"/>
  <c r="F85" i="36"/>
  <c r="AR84" i="36"/>
  <c r="AQ84" i="36"/>
  <c r="AP84" i="36"/>
  <c r="AM84" i="36"/>
  <c r="AJ84" i="36"/>
  <c r="AG84" i="36"/>
  <c r="AD84" i="36"/>
  <c r="AA84" i="36"/>
  <c r="X84" i="36"/>
  <c r="U84" i="36"/>
  <c r="R84" i="36"/>
  <c r="O84" i="36"/>
  <c r="L84" i="36"/>
  <c r="I84" i="36"/>
  <c r="F84" i="36"/>
  <c r="AS83" i="36"/>
  <c r="AR83" i="36"/>
  <c r="AT83" i="36" s="1"/>
  <c r="AQ83" i="36"/>
  <c r="AP83" i="36"/>
  <c r="AM83" i="36"/>
  <c r="AJ83" i="36"/>
  <c r="AG83" i="36"/>
  <c r="AD83" i="36"/>
  <c r="AA83" i="36"/>
  <c r="X83" i="36"/>
  <c r="U83" i="36"/>
  <c r="R83" i="36"/>
  <c r="O83" i="36"/>
  <c r="L83" i="36"/>
  <c r="I83" i="36"/>
  <c r="F83" i="36"/>
  <c r="AS82" i="36"/>
  <c r="AR82" i="36"/>
  <c r="AQ82" i="36"/>
  <c r="AP82" i="36"/>
  <c r="AM82" i="36"/>
  <c r="AJ82" i="36"/>
  <c r="AG82" i="36"/>
  <c r="AD82" i="36"/>
  <c r="AA82" i="36"/>
  <c r="X82" i="36"/>
  <c r="U82" i="36"/>
  <c r="R82" i="36"/>
  <c r="O82" i="36"/>
  <c r="L82" i="36"/>
  <c r="I82" i="36"/>
  <c r="F82" i="36"/>
  <c r="AS81" i="36"/>
  <c r="AR81" i="36"/>
  <c r="AQ81" i="36"/>
  <c r="AP81" i="36"/>
  <c r="AM81" i="36"/>
  <c r="AJ81" i="36"/>
  <c r="AG81" i="36"/>
  <c r="AD81" i="36"/>
  <c r="AA81" i="36"/>
  <c r="X81" i="36"/>
  <c r="U81" i="36"/>
  <c r="R81" i="36"/>
  <c r="O81" i="36"/>
  <c r="L81" i="36"/>
  <c r="I81" i="36"/>
  <c r="F81" i="36"/>
  <c r="AS80" i="36"/>
  <c r="AR80" i="36"/>
  <c r="AQ80" i="36"/>
  <c r="AP80" i="36"/>
  <c r="AM80" i="36"/>
  <c r="AJ80" i="36"/>
  <c r="AG80" i="36"/>
  <c r="AD80" i="36"/>
  <c r="AA80" i="36"/>
  <c r="X80" i="36"/>
  <c r="U80" i="36"/>
  <c r="R80" i="36"/>
  <c r="O80" i="36"/>
  <c r="L80" i="36"/>
  <c r="I80" i="36"/>
  <c r="F80" i="36"/>
  <c r="AS79" i="36"/>
  <c r="AR79" i="36"/>
  <c r="AQ79" i="36"/>
  <c r="AP79" i="36"/>
  <c r="AD79" i="36"/>
  <c r="F79" i="36"/>
  <c r="AR78" i="36"/>
  <c r="AQ78" i="36"/>
  <c r="AS78" i="36" s="1"/>
  <c r="AP78" i="36"/>
  <c r="AD78" i="36"/>
  <c r="F78" i="36"/>
  <c r="AR77" i="36"/>
  <c r="AS77" i="36" s="1"/>
  <c r="AQ77" i="36"/>
  <c r="AP77" i="36"/>
  <c r="AM77" i="36"/>
  <c r="AJ77" i="36"/>
  <c r="AG77" i="36"/>
  <c r="AD77" i="36"/>
  <c r="AA77" i="36"/>
  <c r="X77" i="36"/>
  <c r="U77" i="36"/>
  <c r="R77" i="36"/>
  <c r="O77" i="36"/>
  <c r="L77" i="36"/>
  <c r="I77" i="36"/>
  <c r="F77" i="36"/>
  <c r="AT76" i="36"/>
  <c r="AS76" i="36"/>
  <c r="AR76" i="36"/>
  <c r="AQ76" i="36"/>
  <c r="AP76" i="36"/>
  <c r="AM76" i="36"/>
  <c r="AJ76" i="36"/>
  <c r="AG76" i="36"/>
  <c r="AD76" i="36"/>
  <c r="AA76" i="36"/>
  <c r="X76" i="36"/>
  <c r="U76" i="36"/>
  <c r="R76" i="36"/>
  <c r="O76" i="36"/>
  <c r="L76" i="36"/>
  <c r="I76" i="36"/>
  <c r="F76" i="36"/>
  <c r="AT75" i="36"/>
  <c r="AR75" i="36"/>
  <c r="AQ75" i="36"/>
  <c r="AS75" i="36" s="1"/>
  <c r="AP75" i="36"/>
  <c r="AM75" i="36"/>
  <c r="AJ75" i="36"/>
  <c r="AG75" i="36"/>
  <c r="AD75" i="36"/>
  <c r="AA75" i="36"/>
  <c r="X75" i="36"/>
  <c r="U75" i="36"/>
  <c r="R75" i="36"/>
  <c r="O75" i="36"/>
  <c r="L75" i="36"/>
  <c r="I75" i="36"/>
  <c r="F75" i="36"/>
  <c r="AR74" i="36"/>
  <c r="AQ74" i="36"/>
  <c r="AP74" i="36"/>
  <c r="AM74" i="36"/>
  <c r="AJ74" i="36"/>
  <c r="AG74" i="36"/>
  <c r="AD74" i="36"/>
  <c r="AA74" i="36"/>
  <c r="X74" i="36"/>
  <c r="U74" i="36"/>
  <c r="R74" i="36"/>
  <c r="O74" i="36"/>
  <c r="L74" i="36"/>
  <c r="I74" i="36"/>
  <c r="F74" i="36"/>
  <c r="AR73" i="36"/>
  <c r="AT73" i="36" s="1"/>
  <c r="AQ73" i="36"/>
  <c r="AP73" i="36"/>
  <c r="AM73" i="36"/>
  <c r="AJ73" i="36"/>
  <c r="AG73" i="36"/>
  <c r="AD73" i="36"/>
  <c r="AA73" i="36"/>
  <c r="X73" i="36"/>
  <c r="U73" i="36"/>
  <c r="R73" i="36"/>
  <c r="O73" i="36"/>
  <c r="L73" i="36"/>
  <c r="I73" i="36"/>
  <c r="F73" i="36"/>
  <c r="AT72" i="36"/>
  <c r="AS72" i="36"/>
  <c r="AR72" i="36"/>
  <c r="AQ72" i="36"/>
  <c r="AP72" i="36"/>
  <c r="AM72" i="36"/>
  <c r="AJ72" i="36"/>
  <c r="AG72" i="36"/>
  <c r="AD72" i="36"/>
  <c r="AA72" i="36"/>
  <c r="X72" i="36"/>
  <c r="U72" i="36"/>
  <c r="R72" i="36"/>
  <c r="O72" i="36"/>
  <c r="L72" i="36"/>
  <c r="I72" i="36"/>
  <c r="F72" i="36"/>
  <c r="AT71" i="36"/>
  <c r="AR71" i="36"/>
  <c r="AQ71" i="36"/>
  <c r="AS71" i="36" s="1"/>
  <c r="AP71" i="36"/>
  <c r="AM71" i="36"/>
  <c r="AJ71" i="36"/>
  <c r="AG71" i="36"/>
  <c r="AD71" i="36"/>
  <c r="AA71" i="36"/>
  <c r="X71" i="36"/>
  <c r="U71" i="36"/>
  <c r="R71" i="36"/>
  <c r="O71" i="36"/>
  <c r="L71" i="36"/>
  <c r="I71" i="36"/>
  <c r="F71" i="36"/>
  <c r="AR70" i="36"/>
  <c r="AQ70" i="36"/>
  <c r="AP70" i="36"/>
  <c r="AM70" i="36"/>
  <c r="AJ70" i="36"/>
  <c r="AG70" i="36"/>
  <c r="AD70" i="36"/>
  <c r="AA70" i="36"/>
  <c r="X70" i="36"/>
  <c r="U70" i="36"/>
  <c r="R70" i="36"/>
  <c r="O70" i="36"/>
  <c r="L70" i="36"/>
  <c r="I70" i="36"/>
  <c r="F70" i="36"/>
  <c r="AR69" i="36"/>
  <c r="AT69" i="36" s="1"/>
  <c r="AQ69" i="36"/>
  <c r="AP69" i="36"/>
  <c r="AM69" i="36"/>
  <c r="AJ69" i="36"/>
  <c r="AG69" i="36"/>
  <c r="AD69" i="36"/>
  <c r="AA69" i="36"/>
  <c r="X69" i="36"/>
  <c r="U69" i="36"/>
  <c r="R69" i="36"/>
  <c r="O69" i="36"/>
  <c r="L69" i="36"/>
  <c r="I69" i="36"/>
  <c r="F69" i="36"/>
  <c r="AT68" i="36"/>
  <c r="AS68" i="36"/>
  <c r="AR68" i="36"/>
  <c r="AQ68" i="36"/>
  <c r="AP68" i="36"/>
  <c r="AM68" i="36"/>
  <c r="AJ68" i="36"/>
  <c r="AG68" i="36"/>
  <c r="AD68" i="36"/>
  <c r="AA68" i="36"/>
  <c r="X68" i="36"/>
  <c r="U68" i="36"/>
  <c r="R68" i="36"/>
  <c r="O68" i="36"/>
  <c r="L68" i="36"/>
  <c r="I68" i="36"/>
  <c r="F68" i="36"/>
  <c r="AT67" i="36"/>
  <c r="AR67" i="36"/>
  <c r="AQ67" i="36"/>
  <c r="AS67" i="36" s="1"/>
  <c r="AP67" i="36"/>
  <c r="AM67" i="36"/>
  <c r="AJ67" i="36"/>
  <c r="AG67" i="36"/>
  <c r="AD67" i="36"/>
  <c r="AA67" i="36"/>
  <c r="X67" i="36"/>
  <c r="U67" i="36"/>
  <c r="R67" i="36"/>
  <c r="O67" i="36"/>
  <c r="L67" i="36"/>
  <c r="I67" i="36"/>
  <c r="F67" i="36"/>
  <c r="AR66" i="36"/>
  <c r="AQ66" i="36"/>
  <c r="AP66" i="36"/>
  <c r="AM66" i="36"/>
  <c r="AJ66" i="36"/>
  <c r="AG66" i="36"/>
  <c r="AD66" i="36"/>
  <c r="AA66" i="36"/>
  <c r="X66" i="36"/>
  <c r="U66" i="36"/>
  <c r="R66" i="36"/>
  <c r="O66" i="36"/>
  <c r="L66" i="36"/>
  <c r="I66" i="36"/>
  <c r="F66" i="36"/>
  <c r="AR65" i="36"/>
  <c r="AT65" i="36" s="1"/>
  <c r="AQ65" i="36"/>
  <c r="AP65" i="36"/>
  <c r="AM65" i="36"/>
  <c r="AJ65" i="36"/>
  <c r="AG65" i="36"/>
  <c r="AD65" i="36"/>
  <c r="AA65" i="36"/>
  <c r="X65" i="36"/>
  <c r="U65" i="36"/>
  <c r="R65" i="36"/>
  <c r="O65" i="36"/>
  <c r="L65" i="36"/>
  <c r="I65" i="36"/>
  <c r="F65" i="36"/>
  <c r="AT64" i="36"/>
  <c r="AS64" i="36"/>
  <c r="AR64" i="36"/>
  <c r="AQ64" i="36"/>
  <c r="AP64" i="36"/>
  <c r="AM64" i="36"/>
  <c r="AJ64" i="36"/>
  <c r="AG64" i="36"/>
  <c r="AD64" i="36"/>
  <c r="AA64" i="36"/>
  <c r="X64" i="36"/>
  <c r="U64" i="36"/>
  <c r="R64" i="36"/>
  <c r="O64" i="36"/>
  <c r="L64" i="36"/>
  <c r="I64" i="36"/>
  <c r="F64" i="36"/>
  <c r="AT63" i="36"/>
  <c r="AR63" i="36"/>
  <c r="AQ63" i="36"/>
  <c r="AS63" i="36" s="1"/>
  <c r="AP63" i="36"/>
  <c r="AM63" i="36"/>
  <c r="AJ63" i="36"/>
  <c r="AG63" i="36"/>
  <c r="AD63" i="36"/>
  <c r="AA63" i="36"/>
  <c r="X63" i="36"/>
  <c r="U63" i="36"/>
  <c r="R63" i="36"/>
  <c r="O63" i="36"/>
  <c r="L63" i="36"/>
  <c r="I63" i="36"/>
  <c r="F63" i="36"/>
  <c r="AR62" i="36"/>
  <c r="AQ62" i="36"/>
  <c r="AP62" i="36"/>
  <c r="AM62" i="36"/>
  <c r="AJ62" i="36"/>
  <c r="AG62" i="36"/>
  <c r="AD62" i="36"/>
  <c r="AA62" i="36"/>
  <c r="X62" i="36"/>
  <c r="U62" i="36"/>
  <c r="R62" i="36"/>
  <c r="O62" i="36"/>
  <c r="L62" i="36"/>
  <c r="I62" i="36"/>
  <c r="F62" i="36"/>
  <c r="AR61" i="36"/>
  <c r="AT61" i="36" s="1"/>
  <c r="AQ61" i="36"/>
  <c r="AP61" i="36"/>
  <c r="AM61" i="36"/>
  <c r="AJ61" i="36"/>
  <c r="AG61" i="36"/>
  <c r="AD61" i="36"/>
  <c r="AA61" i="36"/>
  <c r="X61" i="36"/>
  <c r="U61" i="36"/>
  <c r="R61" i="36"/>
  <c r="O61" i="36"/>
  <c r="L61" i="36"/>
  <c r="I61" i="36"/>
  <c r="F61" i="36"/>
  <c r="AT60" i="36"/>
  <c r="AS60" i="36"/>
  <c r="AR60" i="36"/>
  <c r="AQ60" i="36"/>
  <c r="AP60" i="36"/>
  <c r="AM60" i="36"/>
  <c r="AJ60" i="36"/>
  <c r="AG60" i="36"/>
  <c r="AD60" i="36"/>
  <c r="AA60" i="36"/>
  <c r="X60" i="36"/>
  <c r="U60" i="36"/>
  <c r="R60" i="36"/>
  <c r="O60" i="36"/>
  <c r="L60" i="36"/>
  <c r="I60" i="36"/>
  <c r="F60" i="36"/>
  <c r="AT59" i="36"/>
  <c r="AR59" i="36"/>
  <c r="AQ59" i="36"/>
  <c r="AS59" i="36" s="1"/>
  <c r="AP59" i="36"/>
  <c r="AM59" i="36"/>
  <c r="AJ59" i="36"/>
  <c r="AG59" i="36"/>
  <c r="AD59" i="36"/>
  <c r="AA59" i="36"/>
  <c r="X59" i="36"/>
  <c r="U59" i="36"/>
  <c r="R59" i="36"/>
  <c r="O59" i="36"/>
  <c r="L59" i="36"/>
  <c r="I59" i="36"/>
  <c r="F59" i="36"/>
  <c r="AR58" i="36"/>
  <c r="AQ58" i="36"/>
  <c r="AP58" i="36"/>
  <c r="AM58" i="36"/>
  <c r="AJ58" i="36"/>
  <c r="AG58" i="36"/>
  <c r="AD58" i="36"/>
  <c r="AA58" i="36"/>
  <c r="X58" i="36"/>
  <c r="U58" i="36"/>
  <c r="R58" i="36"/>
  <c r="O58" i="36"/>
  <c r="L58" i="36"/>
  <c r="I58" i="36"/>
  <c r="F58" i="36"/>
  <c r="AR57" i="36"/>
  <c r="AT57" i="36" s="1"/>
  <c r="AQ57" i="36"/>
  <c r="AP57" i="36"/>
  <c r="AM57" i="36"/>
  <c r="AJ57" i="36"/>
  <c r="AG57" i="36"/>
  <c r="AD57" i="36"/>
  <c r="AA57" i="36"/>
  <c r="X57" i="36"/>
  <c r="U57" i="36"/>
  <c r="R57" i="36"/>
  <c r="O57" i="36"/>
  <c r="L57" i="36"/>
  <c r="I57" i="36"/>
  <c r="F57" i="36"/>
  <c r="AT56" i="36"/>
  <c r="AS56" i="36"/>
  <c r="AR56" i="36"/>
  <c r="AQ56" i="36"/>
  <c r="AP56" i="36"/>
  <c r="AM56" i="36"/>
  <c r="AJ56" i="36"/>
  <c r="AG56" i="36"/>
  <c r="AD56" i="36"/>
  <c r="AA56" i="36"/>
  <c r="X56" i="36"/>
  <c r="U56" i="36"/>
  <c r="R56" i="36"/>
  <c r="O56" i="36"/>
  <c r="L56" i="36"/>
  <c r="I56" i="36"/>
  <c r="F56" i="36"/>
  <c r="AT55" i="36"/>
  <c r="AR55" i="36"/>
  <c r="AQ55" i="36"/>
  <c r="AS55" i="36" s="1"/>
  <c r="AP55" i="36"/>
  <c r="AM55" i="36"/>
  <c r="AJ55" i="36"/>
  <c r="AG55" i="36"/>
  <c r="AD55" i="36"/>
  <c r="AA55" i="36"/>
  <c r="X55" i="36"/>
  <c r="U55" i="36"/>
  <c r="R55" i="36"/>
  <c r="O55" i="36"/>
  <c r="L55" i="36"/>
  <c r="I55" i="36"/>
  <c r="F55" i="36"/>
  <c r="AR54" i="36"/>
  <c r="AQ54" i="36"/>
  <c r="AP54" i="36"/>
  <c r="AM54" i="36"/>
  <c r="AJ54" i="36"/>
  <c r="AG54" i="36"/>
  <c r="AD54" i="36"/>
  <c r="AA54" i="36"/>
  <c r="X54" i="36"/>
  <c r="U54" i="36"/>
  <c r="R54" i="36"/>
  <c r="O54" i="36"/>
  <c r="L54" i="36"/>
  <c r="I54" i="36"/>
  <c r="F54" i="36"/>
  <c r="AR53" i="36"/>
  <c r="AT53" i="36" s="1"/>
  <c r="AQ53" i="36"/>
  <c r="AP53" i="36"/>
  <c r="AM53" i="36"/>
  <c r="AJ53" i="36"/>
  <c r="AG53" i="36"/>
  <c r="AD53" i="36"/>
  <c r="AA53" i="36"/>
  <c r="X53" i="36"/>
  <c r="U53" i="36"/>
  <c r="R53" i="36"/>
  <c r="O53" i="36"/>
  <c r="L53" i="36"/>
  <c r="I53" i="36"/>
  <c r="F53" i="36"/>
  <c r="AT52" i="36"/>
  <c r="AS52" i="36"/>
  <c r="AR52" i="36"/>
  <c r="AQ52" i="36"/>
  <c r="AP52" i="36"/>
  <c r="AM52" i="36"/>
  <c r="AJ52" i="36"/>
  <c r="AG52" i="36"/>
  <c r="AD52" i="36"/>
  <c r="AA52" i="36"/>
  <c r="X52" i="36"/>
  <c r="U52" i="36"/>
  <c r="R52" i="36"/>
  <c r="O52" i="36"/>
  <c r="L52" i="36"/>
  <c r="I52" i="36"/>
  <c r="F52" i="36"/>
  <c r="AT51" i="36"/>
  <c r="AR51" i="36"/>
  <c r="AQ51" i="36"/>
  <c r="AS51" i="36" s="1"/>
  <c r="AP51" i="36"/>
  <c r="AM51" i="36"/>
  <c r="AJ51" i="36"/>
  <c r="AG51" i="36"/>
  <c r="AD51" i="36"/>
  <c r="AA51" i="36"/>
  <c r="X51" i="36"/>
  <c r="U51" i="36"/>
  <c r="R51" i="36"/>
  <c r="O51" i="36"/>
  <c r="L51" i="36"/>
  <c r="I51" i="36"/>
  <c r="F51" i="36"/>
  <c r="AR50" i="36"/>
  <c r="AQ50" i="36"/>
  <c r="AP50" i="36"/>
  <c r="AM50" i="36"/>
  <c r="AJ50" i="36"/>
  <c r="AG50" i="36"/>
  <c r="AD50" i="36"/>
  <c r="AA50" i="36"/>
  <c r="X50" i="36"/>
  <c r="U50" i="36"/>
  <c r="R50" i="36"/>
  <c r="O50" i="36"/>
  <c r="L50" i="36"/>
  <c r="I50" i="36"/>
  <c r="F50" i="36"/>
  <c r="AR49" i="36"/>
  <c r="AT49" i="36" s="1"/>
  <c r="AQ49" i="36"/>
  <c r="AP49" i="36"/>
  <c r="AM49" i="36"/>
  <c r="AJ49" i="36"/>
  <c r="AG49" i="36"/>
  <c r="AD49" i="36"/>
  <c r="AA49" i="36"/>
  <c r="X49" i="36"/>
  <c r="U49" i="36"/>
  <c r="R49" i="36"/>
  <c r="O49" i="36"/>
  <c r="L49" i="36"/>
  <c r="I49" i="36"/>
  <c r="F49" i="36"/>
  <c r="AT48" i="36"/>
  <c r="AS48" i="36"/>
  <c r="AR48" i="36"/>
  <c r="AQ48" i="36"/>
  <c r="AP48" i="36"/>
  <c r="AM48" i="36"/>
  <c r="AJ48" i="36"/>
  <c r="AG48" i="36"/>
  <c r="AD48" i="36"/>
  <c r="AA48" i="36"/>
  <c r="X48" i="36"/>
  <c r="U48" i="36"/>
  <c r="R48" i="36"/>
  <c r="O48" i="36"/>
  <c r="L48" i="36"/>
  <c r="I48" i="36"/>
  <c r="F48" i="36"/>
  <c r="AT47" i="36"/>
  <c r="AR47" i="36"/>
  <c r="AQ47" i="36"/>
  <c r="AS47" i="36" s="1"/>
  <c r="AP47" i="36"/>
  <c r="AM47" i="36"/>
  <c r="AJ47" i="36"/>
  <c r="AG47" i="36"/>
  <c r="AD47" i="36"/>
  <c r="AA47" i="36"/>
  <c r="X47" i="36"/>
  <c r="U47" i="36"/>
  <c r="R47" i="36"/>
  <c r="O47" i="36"/>
  <c r="L47" i="36"/>
  <c r="I47" i="36"/>
  <c r="F47" i="36"/>
  <c r="AR46" i="36"/>
  <c r="AQ46" i="36"/>
  <c r="AP46" i="36"/>
  <c r="AM46" i="36"/>
  <c r="AJ46" i="36"/>
  <c r="AG46" i="36"/>
  <c r="AD46" i="36"/>
  <c r="AA46" i="36"/>
  <c r="X46" i="36"/>
  <c r="U46" i="36"/>
  <c r="R46" i="36"/>
  <c r="O46" i="36"/>
  <c r="L46" i="36"/>
  <c r="I46" i="36"/>
  <c r="F46" i="36"/>
  <c r="AR45" i="36"/>
  <c r="AT45" i="36" s="1"/>
  <c r="AQ45" i="36"/>
  <c r="AP45" i="36"/>
  <c r="AM45" i="36"/>
  <c r="AJ45" i="36"/>
  <c r="AG45" i="36"/>
  <c r="AD45" i="36"/>
  <c r="AA45" i="36"/>
  <c r="X45" i="36"/>
  <c r="U45" i="36"/>
  <c r="R45" i="36"/>
  <c r="O45" i="36"/>
  <c r="L45" i="36"/>
  <c r="I45" i="36"/>
  <c r="F45" i="36"/>
  <c r="AR44" i="36"/>
  <c r="AS44" i="36" s="1"/>
  <c r="AQ44" i="36"/>
  <c r="AP44" i="36"/>
  <c r="F44" i="36"/>
  <c r="AT43" i="36"/>
  <c r="AR43" i="36"/>
  <c r="AQ43" i="36"/>
  <c r="AS43" i="36" s="1"/>
  <c r="AP43" i="36"/>
  <c r="AM43" i="36"/>
  <c r="AJ43" i="36"/>
  <c r="AG43" i="36"/>
  <c r="AD43" i="36"/>
  <c r="AA43" i="36"/>
  <c r="X43" i="36"/>
  <c r="U43" i="36"/>
  <c r="R43" i="36"/>
  <c r="O43" i="36"/>
  <c r="L43" i="36"/>
  <c r="I43" i="36"/>
  <c r="F43" i="36"/>
  <c r="AR42" i="36"/>
  <c r="AQ42" i="36"/>
  <c r="AP42" i="36"/>
  <c r="AM42" i="36"/>
  <c r="AJ42" i="36"/>
  <c r="AG42" i="36"/>
  <c r="AD42" i="36"/>
  <c r="AA42" i="36"/>
  <c r="X42" i="36"/>
  <c r="U42" i="36"/>
  <c r="R42" i="36"/>
  <c r="O42" i="36"/>
  <c r="L42" i="36"/>
  <c r="I42" i="36"/>
  <c r="F42" i="36"/>
  <c r="AR41" i="36"/>
  <c r="AT41" i="36" s="1"/>
  <c r="AQ41" i="36"/>
  <c r="AP41" i="36"/>
  <c r="AM41" i="36"/>
  <c r="AJ41" i="36"/>
  <c r="AG41" i="36"/>
  <c r="AD41" i="36"/>
  <c r="AA41" i="36"/>
  <c r="X41" i="36"/>
  <c r="U41" i="36"/>
  <c r="R41" i="36"/>
  <c r="O41" i="36"/>
  <c r="L41" i="36"/>
  <c r="I41" i="36"/>
  <c r="F41" i="36"/>
  <c r="AT40" i="36"/>
  <c r="AS40" i="36"/>
  <c r="AR40" i="36"/>
  <c r="AQ40" i="36"/>
  <c r="AP40" i="36"/>
  <c r="AM40" i="36"/>
  <c r="AJ40" i="36"/>
  <c r="AG40" i="36"/>
  <c r="AD40" i="36"/>
  <c r="AA40" i="36"/>
  <c r="X40" i="36"/>
  <c r="U40" i="36"/>
  <c r="R40" i="36"/>
  <c r="O40" i="36"/>
  <c r="L40" i="36"/>
  <c r="I40" i="36"/>
  <c r="F40" i="36"/>
  <c r="AS39" i="36"/>
  <c r="AR39" i="36"/>
  <c r="AQ39" i="36"/>
  <c r="AP39" i="36"/>
  <c r="AJ39" i="36"/>
  <c r="AG39" i="36"/>
  <c r="F39" i="36"/>
  <c r="AR38" i="36"/>
  <c r="AS38" i="36" s="1"/>
  <c r="AQ38" i="36"/>
  <c r="AP38" i="36"/>
  <c r="AJ38" i="36"/>
  <c r="AG38" i="36"/>
  <c r="AD38" i="36"/>
  <c r="X38" i="36"/>
  <c r="F38" i="36"/>
  <c r="AS37" i="36"/>
  <c r="AR37" i="36"/>
  <c r="AQ37" i="36"/>
  <c r="AP37" i="36"/>
  <c r="AJ37" i="36"/>
  <c r="AG37" i="36"/>
  <c r="AD37" i="36"/>
  <c r="X37" i="36"/>
  <c r="U37" i="36"/>
  <c r="F37" i="36"/>
  <c r="AR36" i="36"/>
  <c r="AQ36" i="36"/>
  <c r="AP36" i="36"/>
  <c r="AM36" i="36"/>
  <c r="AJ36" i="36"/>
  <c r="AG36" i="36"/>
  <c r="AD36" i="36"/>
  <c r="AA36" i="36"/>
  <c r="X36" i="36"/>
  <c r="U36" i="36"/>
  <c r="R36" i="36"/>
  <c r="O36" i="36"/>
  <c r="L36" i="36"/>
  <c r="I36" i="36"/>
  <c r="F36" i="36"/>
  <c r="AS35" i="36"/>
  <c r="AR35" i="36"/>
  <c r="AT35" i="36" s="1"/>
  <c r="AQ35" i="36"/>
  <c r="AP35" i="36"/>
  <c r="AM35" i="36"/>
  <c r="AJ35" i="36"/>
  <c r="AG35" i="36"/>
  <c r="AD35" i="36"/>
  <c r="AA35" i="36"/>
  <c r="X35" i="36"/>
  <c r="U35" i="36"/>
  <c r="R35" i="36"/>
  <c r="O35" i="36"/>
  <c r="L35" i="36"/>
  <c r="I35" i="36"/>
  <c r="F35" i="36"/>
  <c r="AT34" i="36"/>
  <c r="AS34" i="36"/>
  <c r="AR34" i="36"/>
  <c r="AQ34" i="36"/>
  <c r="AP34" i="36"/>
  <c r="AM34" i="36"/>
  <c r="AJ34" i="36"/>
  <c r="AG34" i="36"/>
  <c r="AD34" i="36"/>
  <c r="AA34" i="36"/>
  <c r="X34" i="36"/>
  <c r="U34" i="36"/>
  <c r="R34" i="36"/>
  <c r="O34" i="36"/>
  <c r="L34" i="36"/>
  <c r="I34" i="36"/>
  <c r="F34" i="36"/>
  <c r="AT33" i="36"/>
  <c r="AR33" i="36"/>
  <c r="AQ33" i="36"/>
  <c r="AS33" i="36" s="1"/>
  <c r="AP33" i="36"/>
  <c r="AM33" i="36"/>
  <c r="AJ33" i="36"/>
  <c r="AG33" i="36"/>
  <c r="AD33" i="36"/>
  <c r="AA33" i="36"/>
  <c r="X33" i="36"/>
  <c r="U33" i="36"/>
  <c r="R33" i="36"/>
  <c r="O33" i="36"/>
  <c r="L33" i="36"/>
  <c r="I33" i="36"/>
  <c r="F33" i="36"/>
  <c r="AR32" i="36"/>
  <c r="AQ32" i="36"/>
  <c r="AS32" i="36" s="1"/>
  <c r="AP32" i="36"/>
  <c r="AM32" i="36"/>
  <c r="AJ32" i="36"/>
  <c r="AG32" i="36"/>
  <c r="AD32" i="36"/>
  <c r="AA32" i="36"/>
  <c r="X32" i="36"/>
  <c r="U32" i="36"/>
  <c r="R32" i="36"/>
  <c r="O32" i="36"/>
  <c r="L32" i="36"/>
  <c r="I32" i="36"/>
  <c r="F32" i="36"/>
  <c r="AR31" i="36"/>
  <c r="AQ31" i="36"/>
  <c r="AP31" i="36"/>
  <c r="AM31" i="36"/>
  <c r="AJ31" i="36"/>
  <c r="AG31" i="36"/>
  <c r="AD31" i="36"/>
  <c r="AA31" i="36"/>
  <c r="X31" i="36"/>
  <c r="U31" i="36"/>
  <c r="R31" i="36"/>
  <c r="O31" i="36"/>
  <c r="L31" i="36"/>
  <c r="I31" i="36"/>
  <c r="F31" i="36"/>
  <c r="AS30" i="36"/>
  <c r="AR30" i="36"/>
  <c r="AT30" i="36" s="1"/>
  <c r="AQ30" i="36"/>
  <c r="AP30" i="36"/>
  <c r="AM30" i="36"/>
  <c r="AJ30" i="36"/>
  <c r="AG30" i="36"/>
  <c r="AD30" i="36"/>
  <c r="AA30" i="36"/>
  <c r="X30" i="36"/>
  <c r="U30" i="36"/>
  <c r="R30" i="36"/>
  <c r="O30" i="36"/>
  <c r="L30" i="36"/>
  <c r="I30" i="36"/>
  <c r="F30" i="36"/>
  <c r="AT29" i="36"/>
  <c r="AS29" i="36"/>
  <c r="AR29" i="36"/>
  <c r="AQ29" i="36"/>
  <c r="AP29" i="36"/>
  <c r="AM29" i="36"/>
  <c r="AJ29" i="36"/>
  <c r="AG29" i="36"/>
  <c r="AD29" i="36"/>
  <c r="AA29" i="36"/>
  <c r="X29" i="36"/>
  <c r="U29" i="36"/>
  <c r="R29" i="36"/>
  <c r="O29" i="36"/>
  <c r="L29" i="36"/>
  <c r="I29" i="36"/>
  <c r="F29" i="36"/>
  <c r="AT28" i="36"/>
  <c r="AR28" i="36"/>
  <c r="AQ28" i="36"/>
  <c r="AS28" i="36" s="1"/>
  <c r="AP28" i="36"/>
  <c r="AM28" i="36"/>
  <c r="AJ28" i="36"/>
  <c r="AG28" i="36"/>
  <c r="AD28" i="36"/>
  <c r="AA28" i="36"/>
  <c r="X28" i="36"/>
  <c r="U28" i="36"/>
  <c r="R28" i="36"/>
  <c r="O28" i="36"/>
  <c r="L28" i="36"/>
  <c r="I28" i="36"/>
  <c r="F28" i="36"/>
  <c r="AR27" i="36"/>
  <c r="AQ27" i="36"/>
  <c r="AS27" i="36" s="1"/>
  <c r="F27" i="36"/>
  <c r="AR26" i="36"/>
  <c r="AQ26" i="36"/>
  <c r="AP26" i="36"/>
  <c r="AM26" i="36"/>
  <c r="AJ26" i="36"/>
  <c r="AG26" i="36"/>
  <c r="AD26" i="36"/>
  <c r="AA26" i="36"/>
  <c r="X26" i="36"/>
  <c r="U26" i="36"/>
  <c r="R26" i="36"/>
  <c r="O26" i="36"/>
  <c r="L26" i="36"/>
  <c r="I26" i="36"/>
  <c r="F26" i="36"/>
  <c r="AR25" i="36"/>
  <c r="AQ25" i="36"/>
  <c r="AP25" i="36"/>
  <c r="AM25" i="36"/>
  <c r="AJ25" i="36"/>
  <c r="AG25" i="36"/>
  <c r="AD25" i="36"/>
  <c r="AA25" i="36"/>
  <c r="X25" i="36"/>
  <c r="U25" i="36"/>
  <c r="R25" i="36"/>
  <c r="O25" i="36"/>
  <c r="L25" i="36"/>
  <c r="I25" i="36"/>
  <c r="F25" i="36"/>
  <c r="AR24" i="36"/>
  <c r="AS24" i="36" s="1"/>
  <c r="AQ24" i="36"/>
  <c r="AP24" i="36"/>
  <c r="AM24" i="36"/>
  <c r="AJ24" i="36"/>
  <c r="AG24" i="36"/>
  <c r="AD24" i="36"/>
  <c r="AA24" i="36"/>
  <c r="X24" i="36"/>
  <c r="U24" i="36"/>
  <c r="R24" i="36"/>
  <c r="O24" i="36"/>
  <c r="L24" i="36"/>
  <c r="I24" i="36"/>
  <c r="F24" i="36"/>
  <c r="AR23" i="36"/>
  <c r="AT23" i="36" s="1"/>
  <c r="AQ23" i="36"/>
  <c r="AP23" i="36"/>
  <c r="AM23" i="36"/>
  <c r="AJ23" i="36"/>
  <c r="AG23" i="36"/>
  <c r="AD23" i="36"/>
  <c r="AA23" i="36"/>
  <c r="X23" i="36"/>
  <c r="U23" i="36"/>
  <c r="R23" i="36"/>
  <c r="O23" i="36"/>
  <c r="L23" i="36"/>
  <c r="I23" i="36"/>
  <c r="F23" i="36"/>
  <c r="AT22" i="36"/>
  <c r="AS22" i="36"/>
  <c r="AR22" i="36"/>
  <c r="AQ22" i="36"/>
  <c r="AP22" i="36"/>
  <c r="AM22" i="36"/>
  <c r="AJ22" i="36"/>
  <c r="AG22" i="36"/>
  <c r="AD22" i="36"/>
  <c r="AA22" i="36"/>
  <c r="X22" i="36"/>
  <c r="U22" i="36"/>
  <c r="R22" i="36"/>
  <c r="O22" i="36"/>
  <c r="L22" i="36"/>
  <c r="I22" i="36"/>
  <c r="F22" i="36"/>
  <c r="AT21" i="36"/>
  <c r="AR21" i="36"/>
  <c r="AS21" i="36" s="1"/>
  <c r="AQ21" i="36"/>
  <c r="AP21" i="36"/>
  <c r="AM21" i="36"/>
  <c r="AJ21" i="36"/>
  <c r="AG21" i="36"/>
  <c r="AD21" i="36"/>
  <c r="AA21" i="36"/>
  <c r="X21" i="36"/>
  <c r="U21" i="36"/>
  <c r="R21" i="36"/>
  <c r="O21" i="36"/>
  <c r="L21" i="36"/>
  <c r="I21" i="36"/>
  <c r="F21" i="36"/>
  <c r="AS20" i="36"/>
  <c r="AR20" i="36"/>
  <c r="AT20" i="36" s="1"/>
  <c r="AQ20" i="36"/>
  <c r="AP20" i="36"/>
  <c r="AM20" i="36"/>
  <c r="AJ20" i="36"/>
  <c r="AG20" i="36"/>
  <c r="AD20" i="36"/>
  <c r="AA20" i="36"/>
  <c r="X20" i="36"/>
  <c r="U20" i="36"/>
  <c r="R20" i="36"/>
  <c r="O20" i="36"/>
  <c r="L20" i="36"/>
  <c r="I20" i="36"/>
  <c r="F20" i="36"/>
  <c r="AT19" i="36"/>
  <c r="AS19" i="36"/>
  <c r="AR19" i="36"/>
  <c r="AQ19" i="36"/>
  <c r="AP19" i="36"/>
  <c r="AM19" i="36"/>
  <c r="AJ19" i="36"/>
  <c r="AG19" i="36"/>
  <c r="AD19" i="36"/>
  <c r="AA19" i="36"/>
  <c r="X19" i="36"/>
  <c r="U19" i="36"/>
  <c r="R19" i="36"/>
  <c r="O19" i="36"/>
  <c r="L19" i="36"/>
  <c r="I19" i="36"/>
  <c r="F19" i="36"/>
  <c r="AT18" i="36"/>
  <c r="AR18" i="36"/>
  <c r="AQ18" i="36"/>
  <c r="AS18" i="36" s="1"/>
  <c r="AP18" i="36"/>
  <c r="AM18" i="36"/>
  <c r="AJ18" i="36"/>
  <c r="AG18" i="36"/>
  <c r="AD18" i="36"/>
  <c r="AA18" i="36"/>
  <c r="X18" i="36"/>
  <c r="U18" i="36"/>
  <c r="R18" i="36"/>
  <c r="O18" i="36"/>
  <c r="L18" i="36"/>
  <c r="I18" i="36"/>
  <c r="F18" i="36"/>
  <c r="AR17" i="36"/>
  <c r="AQ17" i="36"/>
  <c r="AP17" i="36"/>
  <c r="AM17" i="36"/>
  <c r="AJ17" i="36"/>
  <c r="AG17" i="36"/>
  <c r="AD17" i="36"/>
  <c r="AA17" i="36"/>
  <c r="X17" i="36"/>
  <c r="U17" i="36"/>
  <c r="R17" i="36"/>
  <c r="O17" i="36"/>
  <c r="L17" i="36"/>
  <c r="I17" i="36"/>
  <c r="F17" i="36"/>
  <c r="AR16" i="36"/>
  <c r="AQ16" i="36"/>
  <c r="AP16" i="36"/>
  <c r="AM16" i="36"/>
  <c r="AJ16" i="36"/>
  <c r="AG16" i="36"/>
  <c r="AD16" i="36"/>
  <c r="AA16" i="36"/>
  <c r="X16" i="36"/>
  <c r="U16" i="36"/>
  <c r="R16" i="36"/>
  <c r="O16" i="36"/>
  <c r="L16" i="36"/>
  <c r="I16" i="36"/>
  <c r="F16" i="36"/>
  <c r="AR15" i="36"/>
  <c r="AT15" i="36" s="1"/>
  <c r="AQ15" i="36"/>
  <c r="AP15" i="36"/>
  <c r="AM15" i="36"/>
  <c r="AJ15" i="36"/>
  <c r="AG15" i="36"/>
  <c r="AD15" i="36"/>
  <c r="AA15" i="36"/>
  <c r="X15" i="36"/>
  <c r="U15" i="36"/>
  <c r="R15" i="36"/>
  <c r="O15" i="36"/>
  <c r="L15" i="36"/>
  <c r="I15" i="36"/>
  <c r="F15" i="36"/>
  <c r="AR14" i="36"/>
  <c r="AS14" i="36" s="1"/>
  <c r="AQ14" i="36"/>
  <c r="AP14" i="36"/>
  <c r="F14" i="36"/>
  <c r="AT13" i="36"/>
  <c r="AR13" i="36"/>
  <c r="AS13" i="36" s="1"/>
  <c r="AQ13" i="36"/>
  <c r="AP13" i="36"/>
  <c r="AM13" i="36"/>
  <c r="AJ13" i="36"/>
  <c r="AG13" i="36"/>
  <c r="AD13" i="36"/>
  <c r="AA13" i="36"/>
  <c r="X13" i="36"/>
  <c r="U13" i="36"/>
  <c r="R13" i="36"/>
  <c r="O13" i="36"/>
  <c r="L13" i="36"/>
  <c r="I13" i="36"/>
  <c r="F13" i="36"/>
  <c r="AS12" i="36"/>
  <c r="AR12" i="36"/>
  <c r="AT12" i="36" s="1"/>
  <c r="AQ12" i="36"/>
  <c r="AP12" i="36"/>
  <c r="AM12" i="36"/>
  <c r="AJ12" i="36"/>
  <c r="AG12" i="36"/>
  <c r="AD12" i="36"/>
  <c r="AA12" i="36"/>
  <c r="X12" i="36"/>
  <c r="U12" i="36"/>
  <c r="R12" i="36"/>
  <c r="O12" i="36"/>
  <c r="L12" i="36"/>
  <c r="I12" i="36"/>
  <c r="F12" i="36"/>
  <c r="AT11" i="36"/>
  <c r="AR11" i="36"/>
  <c r="AQ11" i="36"/>
  <c r="AS11" i="36" s="1"/>
  <c r="AP11" i="36"/>
  <c r="AM11" i="36"/>
  <c r="AJ11" i="36"/>
  <c r="AG11" i="36"/>
  <c r="AD11" i="36"/>
  <c r="AA11" i="36"/>
  <c r="X11" i="36"/>
  <c r="U11" i="36"/>
  <c r="R11" i="36"/>
  <c r="O11" i="36"/>
  <c r="L11" i="36"/>
  <c r="I11" i="36"/>
  <c r="F11" i="36"/>
  <c r="AR10" i="36"/>
  <c r="AQ10" i="36"/>
  <c r="AP10" i="36"/>
  <c r="AM10" i="36"/>
  <c r="AJ10" i="36"/>
  <c r="AG10" i="36"/>
  <c r="AD10" i="36"/>
  <c r="AA10" i="36"/>
  <c r="X10" i="36"/>
  <c r="U10" i="36"/>
  <c r="R10" i="36"/>
  <c r="O10" i="36"/>
  <c r="L10" i="36"/>
  <c r="I10" i="36"/>
  <c r="F10" i="36"/>
  <c r="AR9" i="36"/>
  <c r="AT9" i="36" s="1"/>
  <c r="AQ9" i="36"/>
  <c r="AP9" i="36"/>
  <c r="AM9" i="36"/>
  <c r="AJ9" i="36"/>
  <c r="AG9" i="36"/>
  <c r="AD9" i="36"/>
  <c r="AA9" i="36"/>
  <c r="X9" i="36"/>
  <c r="U9" i="36"/>
  <c r="R9" i="36"/>
  <c r="O9" i="36"/>
  <c r="L9" i="36"/>
  <c r="I9" i="36"/>
  <c r="F9" i="36"/>
  <c r="AT8" i="36"/>
  <c r="AS8" i="36"/>
  <c r="AR8" i="36"/>
  <c r="AQ8" i="36"/>
  <c r="AP8" i="36"/>
  <c r="AM8" i="36"/>
  <c r="AJ8" i="36"/>
  <c r="AG8" i="36"/>
  <c r="AD8" i="36"/>
  <c r="AA8" i="36"/>
  <c r="X8" i="36"/>
  <c r="U8" i="36"/>
  <c r="R8" i="36"/>
  <c r="O8" i="36"/>
  <c r="L8" i="36"/>
  <c r="I8" i="36"/>
  <c r="F8" i="36"/>
  <c r="AT7" i="36"/>
  <c r="AR7" i="36"/>
  <c r="AQ7" i="36"/>
  <c r="AS7" i="36" s="1"/>
  <c r="AP7" i="36"/>
  <c r="AM7" i="36"/>
  <c r="AJ7" i="36"/>
  <c r="AG7" i="36"/>
  <c r="AD7" i="36"/>
  <c r="AA7" i="36"/>
  <c r="X7" i="36"/>
  <c r="U7" i="36"/>
  <c r="R7" i="36"/>
  <c r="O7" i="36"/>
  <c r="L7" i="36"/>
  <c r="I7" i="36"/>
  <c r="F7" i="36"/>
  <c r="AR6" i="36"/>
  <c r="AQ6" i="36"/>
  <c r="AS6" i="36" s="1"/>
  <c r="AP6" i="36"/>
  <c r="AJ6" i="36"/>
  <c r="AG6" i="36"/>
  <c r="AD6" i="36"/>
  <c r="X6" i="36"/>
  <c r="F6" i="36"/>
  <c r="AS5" i="36"/>
  <c r="AR5" i="36"/>
  <c r="AT5" i="36" s="1"/>
  <c r="AQ5" i="36"/>
  <c r="AP5" i="36"/>
  <c r="AM5" i="36"/>
  <c r="AJ5" i="36"/>
  <c r="AG5" i="36"/>
  <c r="AD5" i="36"/>
  <c r="AA5" i="36"/>
  <c r="X5" i="36"/>
  <c r="U5" i="36"/>
  <c r="R5" i="36"/>
  <c r="O5" i="36"/>
  <c r="L5" i="36"/>
  <c r="I5" i="36"/>
  <c r="F5" i="36"/>
  <c r="AT4" i="36"/>
  <c r="AS4" i="36"/>
  <c r="AR4" i="36"/>
  <c r="AQ4" i="36"/>
  <c r="AP4" i="36"/>
  <c r="AM4" i="36"/>
  <c r="AJ4" i="36"/>
  <c r="AG4" i="36"/>
  <c r="AD4" i="36"/>
  <c r="AA4" i="36"/>
  <c r="X4" i="36"/>
  <c r="U4" i="36"/>
  <c r="R4" i="36"/>
  <c r="O4" i="36"/>
  <c r="L4" i="36"/>
  <c r="I4" i="36"/>
  <c r="F4" i="36"/>
  <c r="F127" i="36" s="1"/>
  <c r="AP127" i="39"/>
  <c r="AM127" i="39"/>
  <c r="AJ127" i="39"/>
  <c r="AF127" i="39"/>
  <c r="AG127" i="39" s="1"/>
  <c r="AD127" i="39"/>
  <c r="AC127" i="39"/>
  <c r="Z127" i="39"/>
  <c r="AA127" i="39" s="1"/>
  <c r="X127" i="39"/>
  <c r="W127" i="39"/>
  <c r="T127" i="39"/>
  <c r="U127" i="39" s="1"/>
  <c r="R127" i="39"/>
  <c r="Q127" i="39"/>
  <c r="N127" i="39"/>
  <c r="M127" i="39"/>
  <c r="K127" i="39"/>
  <c r="J127" i="39"/>
  <c r="I127" i="39"/>
  <c r="H127" i="39"/>
  <c r="G127" i="39"/>
  <c r="AS126" i="39"/>
  <c r="AR126" i="39"/>
  <c r="AQ126" i="39"/>
  <c r="AP126" i="39"/>
  <c r="AM126" i="39"/>
  <c r="AJ126" i="39"/>
  <c r="AG126" i="39"/>
  <c r="AD126" i="39"/>
  <c r="AA126" i="39"/>
  <c r="X126" i="39"/>
  <c r="U126" i="39"/>
  <c r="R126" i="39"/>
  <c r="O126" i="39"/>
  <c r="L126" i="39"/>
  <c r="I126" i="39"/>
  <c r="F126" i="39"/>
  <c r="AS125" i="39"/>
  <c r="AR125" i="39"/>
  <c r="AQ125" i="39"/>
  <c r="AP125" i="39"/>
  <c r="AM125" i="39"/>
  <c r="AJ125" i="39"/>
  <c r="AG125" i="39"/>
  <c r="AD125" i="39"/>
  <c r="AA125" i="39"/>
  <c r="X125" i="39"/>
  <c r="U125" i="39"/>
  <c r="R125" i="39"/>
  <c r="O125" i="39"/>
  <c r="L125" i="39"/>
  <c r="I125" i="39"/>
  <c r="F125" i="39"/>
  <c r="AS124" i="39"/>
  <c r="AR124" i="39"/>
  <c r="AQ124" i="39"/>
  <c r="AP124" i="39"/>
  <c r="AM124" i="39"/>
  <c r="AJ124" i="39"/>
  <c r="AG124" i="39"/>
  <c r="AD124" i="39"/>
  <c r="AA124" i="39"/>
  <c r="X124" i="39"/>
  <c r="U124" i="39"/>
  <c r="R124" i="39"/>
  <c r="O124" i="39"/>
  <c r="L124" i="39"/>
  <c r="I124" i="39"/>
  <c r="F124" i="39"/>
  <c r="AS123" i="39"/>
  <c r="AR123" i="39"/>
  <c r="AQ123" i="39"/>
  <c r="AP123" i="39"/>
  <c r="AM123" i="39"/>
  <c r="AJ123" i="39"/>
  <c r="AG123" i="39"/>
  <c r="AD123" i="39"/>
  <c r="AA123" i="39"/>
  <c r="X123" i="39"/>
  <c r="U123" i="39"/>
  <c r="R123" i="39"/>
  <c r="O123" i="39"/>
  <c r="L123" i="39"/>
  <c r="I123" i="39"/>
  <c r="F123" i="39"/>
  <c r="AS122" i="39"/>
  <c r="AR122" i="39"/>
  <c r="AQ122" i="39"/>
  <c r="AP122" i="39"/>
  <c r="AM122" i="39"/>
  <c r="AJ122" i="39"/>
  <c r="AG122" i="39"/>
  <c r="AD122" i="39"/>
  <c r="AA122" i="39"/>
  <c r="X122" i="39"/>
  <c r="U122" i="39"/>
  <c r="R122" i="39"/>
  <c r="O122" i="39"/>
  <c r="L122" i="39"/>
  <c r="I122" i="39"/>
  <c r="F122" i="39"/>
  <c r="AS121" i="39"/>
  <c r="AR121" i="39"/>
  <c r="AQ121" i="39"/>
  <c r="AP121" i="39"/>
  <c r="AM121" i="39"/>
  <c r="AJ121" i="39"/>
  <c r="AG121" i="39"/>
  <c r="AD121" i="39"/>
  <c r="AA121" i="39"/>
  <c r="X121" i="39"/>
  <c r="U121" i="39"/>
  <c r="R121" i="39"/>
  <c r="O121" i="39"/>
  <c r="L121" i="39"/>
  <c r="I121" i="39"/>
  <c r="F121" i="39"/>
  <c r="AS120" i="39"/>
  <c r="AR120" i="39"/>
  <c r="AQ120" i="39"/>
  <c r="AP120" i="39"/>
  <c r="AM120" i="39"/>
  <c r="AJ120" i="39"/>
  <c r="AG120" i="39"/>
  <c r="AD120" i="39"/>
  <c r="AA120" i="39"/>
  <c r="X120" i="39"/>
  <c r="U120" i="39"/>
  <c r="R120" i="39"/>
  <c r="O120" i="39"/>
  <c r="L120" i="39"/>
  <c r="I120" i="39"/>
  <c r="F120" i="39"/>
  <c r="AS119" i="39"/>
  <c r="AR119" i="39"/>
  <c r="AQ119" i="39"/>
  <c r="AP119" i="39"/>
  <c r="AM119" i="39"/>
  <c r="AJ119" i="39"/>
  <c r="AG119" i="39"/>
  <c r="AD119" i="39"/>
  <c r="AA119" i="39"/>
  <c r="X119" i="39"/>
  <c r="U119" i="39"/>
  <c r="R119" i="39"/>
  <c r="O119" i="39"/>
  <c r="L119" i="39"/>
  <c r="I119" i="39"/>
  <c r="F119" i="39"/>
  <c r="AR118" i="39"/>
  <c r="AQ118" i="39"/>
  <c r="F118" i="39"/>
  <c r="AR117" i="39"/>
  <c r="AQ117" i="39"/>
  <c r="F117" i="39"/>
  <c r="AR116" i="39"/>
  <c r="AQ116" i="39"/>
  <c r="F116" i="39"/>
  <c r="AR115" i="39"/>
  <c r="AQ115" i="39"/>
  <c r="I115" i="39"/>
  <c r="F115" i="39"/>
  <c r="AR114" i="39"/>
  <c r="AQ114" i="39"/>
  <c r="AS114" i="39" s="1"/>
  <c r="AP114" i="39"/>
  <c r="AM114" i="39"/>
  <c r="AJ114" i="39"/>
  <c r="AG114" i="39"/>
  <c r="AD114" i="39"/>
  <c r="AA114" i="39"/>
  <c r="X114" i="39"/>
  <c r="U114" i="39"/>
  <c r="R114" i="39"/>
  <c r="O114" i="39"/>
  <c r="L114" i="39"/>
  <c r="I114" i="39"/>
  <c r="F114" i="39"/>
  <c r="F113" i="39"/>
  <c r="AR112" i="39"/>
  <c r="AQ112" i="39"/>
  <c r="AP112" i="39"/>
  <c r="AM112" i="39"/>
  <c r="AJ112" i="39"/>
  <c r="AG112" i="39"/>
  <c r="AD112" i="39"/>
  <c r="AA112" i="39"/>
  <c r="X112" i="39"/>
  <c r="U112" i="39"/>
  <c r="R112" i="39"/>
  <c r="O112" i="39"/>
  <c r="L112" i="39"/>
  <c r="I112" i="39"/>
  <c r="F112" i="39"/>
  <c r="AR111" i="39"/>
  <c r="AQ111" i="39"/>
  <c r="AP111" i="39"/>
  <c r="AM111" i="39"/>
  <c r="AJ111" i="39"/>
  <c r="AG111" i="39"/>
  <c r="AD111" i="39"/>
  <c r="AA111" i="39"/>
  <c r="X111" i="39"/>
  <c r="U111" i="39"/>
  <c r="R111" i="39"/>
  <c r="O111" i="39"/>
  <c r="L111" i="39"/>
  <c r="I111" i="39"/>
  <c r="F111" i="39"/>
  <c r="AR110" i="39"/>
  <c r="AQ110" i="39"/>
  <c r="AP110" i="39"/>
  <c r="AM110" i="39"/>
  <c r="AJ110" i="39"/>
  <c r="AG110" i="39"/>
  <c r="AD110" i="39"/>
  <c r="AA110" i="39"/>
  <c r="X110" i="39"/>
  <c r="U110" i="39"/>
  <c r="R110" i="39"/>
  <c r="O110" i="39"/>
  <c r="L110" i="39"/>
  <c r="I110" i="39"/>
  <c r="F110" i="39"/>
  <c r="AR109" i="39"/>
  <c r="AS109" i="39" s="1"/>
  <c r="AQ109" i="39"/>
  <c r="AP109" i="39"/>
  <c r="AM109" i="39"/>
  <c r="AJ109" i="39"/>
  <c r="AG109" i="39"/>
  <c r="AD109" i="39"/>
  <c r="AA109" i="39"/>
  <c r="X109" i="39"/>
  <c r="U109" i="39"/>
  <c r="R109" i="39"/>
  <c r="O109" i="39"/>
  <c r="L109" i="39"/>
  <c r="I109" i="39"/>
  <c r="F109" i="39"/>
  <c r="AR108" i="39"/>
  <c r="AQ108" i="39"/>
  <c r="AP108" i="39"/>
  <c r="AM108" i="39"/>
  <c r="AJ108" i="39"/>
  <c r="AG108" i="39"/>
  <c r="AD108" i="39"/>
  <c r="AA108" i="39"/>
  <c r="X108" i="39"/>
  <c r="U108" i="39"/>
  <c r="R108" i="39"/>
  <c r="O108" i="39"/>
  <c r="L108" i="39"/>
  <c r="I108" i="39"/>
  <c r="F108" i="39"/>
  <c r="AR107" i="39"/>
  <c r="AQ107" i="39"/>
  <c r="AP107" i="39"/>
  <c r="AM107" i="39"/>
  <c r="AJ107" i="39"/>
  <c r="AG107" i="39"/>
  <c r="AD107" i="39"/>
  <c r="AA107" i="39"/>
  <c r="X107" i="39"/>
  <c r="U107" i="39"/>
  <c r="R107" i="39"/>
  <c r="O107" i="39"/>
  <c r="L107" i="39"/>
  <c r="I107" i="39"/>
  <c r="F107" i="39"/>
  <c r="AR106" i="39"/>
  <c r="AQ106" i="39"/>
  <c r="AP106" i="39"/>
  <c r="AM106" i="39"/>
  <c r="AJ106" i="39"/>
  <c r="AG106" i="39"/>
  <c r="AD106" i="39"/>
  <c r="AA106" i="39"/>
  <c r="X106" i="39"/>
  <c r="U106" i="39"/>
  <c r="R106" i="39"/>
  <c r="O106" i="39"/>
  <c r="L106" i="39"/>
  <c r="I106" i="39"/>
  <c r="F106" i="39"/>
  <c r="AR105" i="39"/>
  <c r="AS105" i="39" s="1"/>
  <c r="AQ105" i="39"/>
  <c r="AP105" i="39"/>
  <c r="AM105" i="39"/>
  <c r="AJ105" i="39"/>
  <c r="AG105" i="39"/>
  <c r="AD105" i="39"/>
  <c r="AA105" i="39"/>
  <c r="X105" i="39"/>
  <c r="U105" i="39"/>
  <c r="R105" i="39"/>
  <c r="O105" i="39"/>
  <c r="L105" i="39"/>
  <c r="I105" i="39"/>
  <c r="F105" i="39"/>
  <c r="AR104" i="39"/>
  <c r="AQ104" i="39"/>
  <c r="AP104" i="39"/>
  <c r="AM104" i="39"/>
  <c r="AJ104" i="39"/>
  <c r="AG104" i="39"/>
  <c r="AD104" i="39"/>
  <c r="AA104" i="39"/>
  <c r="X104" i="39"/>
  <c r="U104" i="39"/>
  <c r="R104" i="39"/>
  <c r="O104" i="39"/>
  <c r="L104" i="39"/>
  <c r="I104" i="39"/>
  <c r="F104" i="39"/>
  <c r="AR103" i="39"/>
  <c r="AQ103" i="39"/>
  <c r="AP103" i="39"/>
  <c r="AM103" i="39"/>
  <c r="AJ103" i="39"/>
  <c r="AG103" i="39"/>
  <c r="AD103" i="39"/>
  <c r="AA103" i="39"/>
  <c r="X103" i="39"/>
  <c r="U103" i="39"/>
  <c r="R103" i="39"/>
  <c r="O103" i="39"/>
  <c r="L103" i="39"/>
  <c r="I103" i="39"/>
  <c r="F103" i="39"/>
  <c r="AR102" i="39"/>
  <c r="AQ102" i="39"/>
  <c r="AP102" i="39"/>
  <c r="AM102" i="39"/>
  <c r="AJ102" i="39"/>
  <c r="AG102" i="39"/>
  <c r="AD102" i="39"/>
  <c r="AA102" i="39"/>
  <c r="X102" i="39"/>
  <c r="U102" i="39"/>
  <c r="R102" i="39"/>
  <c r="O102" i="39"/>
  <c r="L102" i="39"/>
  <c r="I102" i="39"/>
  <c r="F102" i="39"/>
  <c r="F101" i="39"/>
  <c r="AR100" i="39"/>
  <c r="AS100" i="39" s="1"/>
  <c r="AQ100" i="39"/>
  <c r="AP100" i="39"/>
  <c r="AM100" i="39"/>
  <c r="AJ100" i="39"/>
  <c r="AG100" i="39"/>
  <c r="AD100" i="39"/>
  <c r="AA100" i="39"/>
  <c r="X100" i="39"/>
  <c r="U100" i="39"/>
  <c r="R100" i="39"/>
  <c r="O100" i="39"/>
  <c r="L100" i="39"/>
  <c r="I100" i="39"/>
  <c r="F100" i="39"/>
  <c r="AR99" i="39"/>
  <c r="AS99" i="39" s="1"/>
  <c r="AQ99" i="39"/>
  <c r="AP99" i="39"/>
  <c r="AM99" i="39"/>
  <c r="AJ99" i="39"/>
  <c r="AG99" i="39"/>
  <c r="AD99" i="39"/>
  <c r="AA99" i="39"/>
  <c r="X99" i="39"/>
  <c r="U99" i="39"/>
  <c r="R99" i="39"/>
  <c r="O99" i="39"/>
  <c r="L99" i="39"/>
  <c r="I99" i="39"/>
  <c r="F99" i="39"/>
  <c r="AR98" i="39"/>
  <c r="AS98" i="39" s="1"/>
  <c r="AQ98" i="39"/>
  <c r="AP98" i="39"/>
  <c r="AM98" i="39"/>
  <c r="AJ98" i="39"/>
  <c r="AG98" i="39"/>
  <c r="AD98" i="39"/>
  <c r="AA98" i="39"/>
  <c r="X98" i="39"/>
  <c r="U98" i="39"/>
  <c r="R98" i="39"/>
  <c r="O98" i="39"/>
  <c r="L98" i="39"/>
  <c r="I98" i="39"/>
  <c r="F98" i="39"/>
  <c r="AR97" i="39"/>
  <c r="AS97" i="39" s="1"/>
  <c r="AQ97" i="39"/>
  <c r="AP97" i="39"/>
  <c r="AM97" i="39"/>
  <c r="AJ97" i="39"/>
  <c r="AG97" i="39"/>
  <c r="AD97" i="39"/>
  <c r="AA97" i="39"/>
  <c r="X97" i="39"/>
  <c r="U97" i="39"/>
  <c r="R97" i="39"/>
  <c r="O97" i="39"/>
  <c r="L97" i="39"/>
  <c r="I97" i="39"/>
  <c r="F97" i="39"/>
  <c r="AR96" i="39"/>
  <c r="AS96" i="39" s="1"/>
  <c r="AQ96" i="39"/>
  <c r="AP96" i="39"/>
  <c r="AM96" i="39"/>
  <c r="AJ96" i="39"/>
  <c r="AG96" i="39"/>
  <c r="AD96" i="39"/>
  <c r="AA96" i="39"/>
  <c r="X96" i="39"/>
  <c r="U96" i="39"/>
  <c r="R96" i="39"/>
  <c r="O96" i="39"/>
  <c r="L96" i="39"/>
  <c r="I96" i="39"/>
  <c r="F96" i="39"/>
  <c r="AR95" i="39"/>
  <c r="AS95" i="39" s="1"/>
  <c r="AQ95" i="39"/>
  <c r="AP95" i="39"/>
  <c r="AM95" i="39"/>
  <c r="AJ95" i="39"/>
  <c r="AG95" i="39"/>
  <c r="AD95" i="39"/>
  <c r="AA95" i="39"/>
  <c r="X95" i="39"/>
  <c r="U95" i="39"/>
  <c r="R95" i="39"/>
  <c r="O95" i="39"/>
  <c r="L95" i="39"/>
  <c r="I95" i="39"/>
  <c r="F95" i="39"/>
  <c r="AR94" i="39"/>
  <c r="AS94" i="39" s="1"/>
  <c r="AQ94" i="39"/>
  <c r="AP94" i="39"/>
  <c r="AM94" i="39"/>
  <c r="AJ94" i="39"/>
  <c r="AG94" i="39"/>
  <c r="AD94" i="39"/>
  <c r="AA94" i="39"/>
  <c r="X94" i="39"/>
  <c r="U94" i="39"/>
  <c r="R94" i="39"/>
  <c r="O94" i="39"/>
  <c r="L94" i="39"/>
  <c r="I94" i="39"/>
  <c r="F94" i="39"/>
  <c r="AR93" i="39"/>
  <c r="AS93" i="39" s="1"/>
  <c r="AQ93" i="39"/>
  <c r="AP93" i="39"/>
  <c r="AM93" i="39"/>
  <c r="AJ93" i="39"/>
  <c r="AG93" i="39"/>
  <c r="AD93" i="39"/>
  <c r="AA93" i="39"/>
  <c r="X93" i="39"/>
  <c r="U93" i="39"/>
  <c r="R93" i="39"/>
  <c r="O93" i="39"/>
  <c r="L93" i="39"/>
  <c r="I93" i="39"/>
  <c r="F93" i="39"/>
  <c r="AR92" i="39"/>
  <c r="AS92" i="39" s="1"/>
  <c r="AQ92" i="39"/>
  <c r="AP92" i="39"/>
  <c r="AM92" i="39"/>
  <c r="AJ92" i="39"/>
  <c r="AG92" i="39"/>
  <c r="AD92" i="39"/>
  <c r="AA92" i="39"/>
  <c r="X92" i="39"/>
  <c r="U92" i="39"/>
  <c r="R92" i="39"/>
  <c r="O92" i="39"/>
  <c r="L92" i="39"/>
  <c r="I92" i="39"/>
  <c r="F92" i="39"/>
  <c r="AR91" i="39"/>
  <c r="AS91" i="39" s="1"/>
  <c r="AQ91" i="39"/>
  <c r="AP91" i="39"/>
  <c r="AM91" i="39"/>
  <c r="AJ91" i="39"/>
  <c r="AG91" i="39"/>
  <c r="AD91" i="39"/>
  <c r="AA91" i="39"/>
  <c r="X91" i="39"/>
  <c r="U91" i="39"/>
  <c r="R91" i="39"/>
  <c r="O91" i="39"/>
  <c r="L91" i="39"/>
  <c r="I91" i="39"/>
  <c r="F91" i="39"/>
  <c r="AR90" i="39"/>
  <c r="AS90" i="39" s="1"/>
  <c r="AQ90" i="39"/>
  <c r="AP90" i="39"/>
  <c r="AM90" i="39"/>
  <c r="AJ90" i="39"/>
  <c r="AG90" i="39"/>
  <c r="AD90" i="39"/>
  <c r="AA90" i="39"/>
  <c r="X90" i="39"/>
  <c r="U90" i="39"/>
  <c r="R90" i="39"/>
  <c r="O90" i="39"/>
  <c r="L90" i="39"/>
  <c r="I90" i="39"/>
  <c r="F90" i="39"/>
  <c r="AR89" i="39"/>
  <c r="AS89" i="39" s="1"/>
  <c r="AQ89" i="39"/>
  <c r="AP89" i="39"/>
  <c r="AM89" i="39"/>
  <c r="AJ89" i="39"/>
  <c r="AG89" i="39"/>
  <c r="AD89" i="39"/>
  <c r="AA89" i="39"/>
  <c r="X89" i="39"/>
  <c r="U89" i="39"/>
  <c r="R89" i="39"/>
  <c r="O89" i="39"/>
  <c r="L89" i="39"/>
  <c r="I89" i="39"/>
  <c r="F89" i="39"/>
  <c r="AR88" i="39"/>
  <c r="AS88" i="39" s="1"/>
  <c r="AQ88" i="39"/>
  <c r="AP88" i="39"/>
  <c r="AM88" i="39"/>
  <c r="AJ88" i="39"/>
  <c r="AG88" i="39"/>
  <c r="AD88" i="39"/>
  <c r="AA88" i="39"/>
  <c r="X88" i="39"/>
  <c r="U88" i="39"/>
  <c r="R88" i="39"/>
  <c r="O88" i="39"/>
  <c r="L88" i="39"/>
  <c r="I88" i="39"/>
  <c r="F88" i="39"/>
  <c r="AR87" i="39"/>
  <c r="AS87" i="39" s="1"/>
  <c r="AQ87" i="39"/>
  <c r="AP87" i="39"/>
  <c r="AM87" i="39"/>
  <c r="AJ87" i="39"/>
  <c r="AG87" i="39"/>
  <c r="AD87" i="39"/>
  <c r="AA87" i="39"/>
  <c r="X87" i="39"/>
  <c r="U87" i="39"/>
  <c r="R87" i="39"/>
  <c r="O87" i="39"/>
  <c r="L87" i="39"/>
  <c r="I87" i="39"/>
  <c r="F87" i="39"/>
  <c r="AR86" i="39"/>
  <c r="AS86" i="39" s="1"/>
  <c r="AQ86" i="39"/>
  <c r="AP86" i="39"/>
  <c r="AM86" i="39"/>
  <c r="AJ86" i="39"/>
  <c r="AG86" i="39"/>
  <c r="AD86" i="39"/>
  <c r="AA86" i="39"/>
  <c r="X86" i="39"/>
  <c r="U86" i="39"/>
  <c r="R86" i="39"/>
  <c r="O86" i="39"/>
  <c r="L86" i="39"/>
  <c r="I86" i="39"/>
  <c r="F86" i="39"/>
  <c r="AR85" i="39"/>
  <c r="AS85" i="39" s="1"/>
  <c r="AQ85" i="39"/>
  <c r="AP85" i="39"/>
  <c r="AM85" i="39"/>
  <c r="AJ85" i="39"/>
  <c r="AG85" i="39"/>
  <c r="AD85" i="39"/>
  <c r="AA85" i="39"/>
  <c r="X85" i="39"/>
  <c r="U85" i="39"/>
  <c r="R85" i="39"/>
  <c r="O85" i="39"/>
  <c r="L85" i="39"/>
  <c r="I85" i="39"/>
  <c r="F85" i="39"/>
  <c r="AR84" i="39"/>
  <c r="AS84" i="39" s="1"/>
  <c r="AQ84" i="39"/>
  <c r="AP84" i="39"/>
  <c r="AM84" i="39"/>
  <c r="AJ84" i="39"/>
  <c r="AG84" i="39"/>
  <c r="AD84" i="39"/>
  <c r="AA84" i="39"/>
  <c r="X84" i="39"/>
  <c r="U84" i="39"/>
  <c r="R84" i="39"/>
  <c r="O84" i="39"/>
  <c r="L84" i="39"/>
  <c r="I84" i="39"/>
  <c r="F84" i="39"/>
  <c r="AR83" i="39"/>
  <c r="AS83" i="39" s="1"/>
  <c r="AQ83" i="39"/>
  <c r="AP83" i="39"/>
  <c r="AM83" i="39"/>
  <c r="AJ83" i="39"/>
  <c r="AG83" i="39"/>
  <c r="AD83" i="39"/>
  <c r="AA83" i="39"/>
  <c r="X83" i="39"/>
  <c r="U83" i="39"/>
  <c r="R83" i="39"/>
  <c r="O83" i="39"/>
  <c r="L83" i="39"/>
  <c r="I83" i="39"/>
  <c r="F83" i="39"/>
  <c r="AR82" i="39"/>
  <c r="AS82" i="39" s="1"/>
  <c r="AQ82" i="39"/>
  <c r="AP82" i="39"/>
  <c r="AM82" i="39"/>
  <c r="AJ82" i="39"/>
  <c r="AG82" i="39"/>
  <c r="AD82" i="39"/>
  <c r="AA82" i="39"/>
  <c r="X82" i="39"/>
  <c r="U82" i="39"/>
  <c r="R82" i="39"/>
  <c r="O82" i="39"/>
  <c r="L82" i="39"/>
  <c r="I82" i="39"/>
  <c r="F82" i="39"/>
  <c r="AR81" i="39"/>
  <c r="AS81" i="39" s="1"/>
  <c r="AQ81" i="39"/>
  <c r="AP81" i="39"/>
  <c r="AM81" i="39"/>
  <c r="AJ81" i="39"/>
  <c r="AG81" i="39"/>
  <c r="AD81" i="39"/>
  <c r="AA81" i="39"/>
  <c r="X81" i="39"/>
  <c r="U81" i="39"/>
  <c r="R81" i="39"/>
  <c r="O81" i="39"/>
  <c r="L81" i="39"/>
  <c r="I81" i="39"/>
  <c r="F81" i="39"/>
  <c r="AR80" i="39"/>
  <c r="AS80" i="39" s="1"/>
  <c r="AQ80" i="39"/>
  <c r="AP80" i="39"/>
  <c r="AM80" i="39"/>
  <c r="AJ80" i="39"/>
  <c r="AG80" i="39"/>
  <c r="AD80" i="39"/>
  <c r="AA80" i="39"/>
  <c r="X80" i="39"/>
  <c r="U80" i="39"/>
  <c r="R80" i="39"/>
  <c r="O80" i="39"/>
  <c r="L80" i="39"/>
  <c r="I80" i="39"/>
  <c r="F80" i="39"/>
  <c r="AR79" i="39"/>
  <c r="AQ79" i="39"/>
  <c r="F79" i="39"/>
  <c r="AR78" i="39"/>
  <c r="AQ78" i="39"/>
  <c r="F78" i="39"/>
  <c r="AR77" i="39"/>
  <c r="AQ77" i="39"/>
  <c r="AS77" i="39" s="1"/>
  <c r="AP77" i="39"/>
  <c r="AM77" i="39"/>
  <c r="AJ77" i="39"/>
  <c r="AG77" i="39"/>
  <c r="AD77" i="39"/>
  <c r="AA77" i="39"/>
  <c r="X77" i="39"/>
  <c r="U77" i="39"/>
  <c r="R77" i="39"/>
  <c r="O77" i="39"/>
  <c r="L77" i="39"/>
  <c r="I77" i="39"/>
  <c r="F77" i="39"/>
  <c r="AR76" i="39"/>
  <c r="AQ76" i="39"/>
  <c r="AS76" i="39" s="1"/>
  <c r="AP76" i="39"/>
  <c r="AM76" i="39"/>
  <c r="AJ76" i="39"/>
  <c r="AG76" i="39"/>
  <c r="AD76" i="39"/>
  <c r="AA76" i="39"/>
  <c r="X76" i="39"/>
  <c r="U76" i="39"/>
  <c r="R76" i="39"/>
  <c r="O76" i="39"/>
  <c r="L76" i="39"/>
  <c r="I76" i="39"/>
  <c r="F76" i="39"/>
  <c r="AR75" i="39"/>
  <c r="AQ75" i="39"/>
  <c r="AS75" i="39" s="1"/>
  <c r="AP75" i="39"/>
  <c r="AM75" i="39"/>
  <c r="AJ75" i="39"/>
  <c r="AG75" i="39"/>
  <c r="AD75" i="39"/>
  <c r="AA75" i="39"/>
  <c r="X75" i="39"/>
  <c r="U75" i="39"/>
  <c r="R75" i="39"/>
  <c r="O75" i="39"/>
  <c r="L75" i="39"/>
  <c r="I75" i="39"/>
  <c r="F75" i="39"/>
  <c r="AR74" i="39"/>
  <c r="AQ74" i="39"/>
  <c r="AS74" i="39" s="1"/>
  <c r="AP74" i="39"/>
  <c r="AM74" i="39"/>
  <c r="AJ74" i="39"/>
  <c r="AG74" i="39"/>
  <c r="AD74" i="39"/>
  <c r="AA74" i="39"/>
  <c r="X74" i="39"/>
  <c r="U74" i="39"/>
  <c r="R74" i="39"/>
  <c r="O74" i="39"/>
  <c r="L74" i="39"/>
  <c r="I74" i="39"/>
  <c r="F74" i="39"/>
  <c r="AR73" i="39"/>
  <c r="AQ73" i="39"/>
  <c r="AS73" i="39" s="1"/>
  <c r="AP73" i="39"/>
  <c r="AM73" i="39"/>
  <c r="AJ73" i="39"/>
  <c r="AG73" i="39"/>
  <c r="AD73" i="39"/>
  <c r="AA73" i="39"/>
  <c r="X73" i="39"/>
  <c r="U73" i="39"/>
  <c r="R73" i="39"/>
  <c r="O73" i="39"/>
  <c r="L73" i="39"/>
  <c r="I73" i="39"/>
  <c r="F73" i="39"/>
  <c r="AR72" i="39"/>
  <c r="AQ72" i="39"/>
  <c r="AS72" i="39" s="1"/>
  <c r="AP72" i="39"/>
  <c r="AM72" i="39"/>
  <c r="AJ72" i="39"/>
  <c r="AG72" i="39"/>
  <c r="AD72" i="39"/>
  <c r="AA72" i="39"/>
  <c r="X72" i="39"/>
  <c r="U72" i="39"/>
  <c r="R72" i="39"/>
  <c r="O72" i="39"/>
  <c r="L72" i="39"/>
  <c r="I72" i="39"/>
  <c r="F72" i="39"/>
  <c r="AR71" i="39"/>
  <c r="AQ71" i="39"/>
  <c r="AS71" i="39" s="1"/>
  <c r="AP71" i="39"/>
  <c r="AM71" i="39"/>
  <c r="AJ71" i="39"/>
  <c r="AG71" i="39"/>
  <c r="AD71" i="39"/>
  <c r="AA71" i="39"/>
  <c r="X71" i="39"/>
  <c r="U71" i="39"/>
  <c r="R71" i="39"/>
  <c r="O71" i="39"/>
  <c r="L71" i="39"/>
  <c r="I71" i="39"/>
  <c r="F71" i="39"/>
  <c r="AR70" i="39"/>
  <c r="AQ70" i="39"/>
  <c r="AS70" i="39" s="1"/>
  <c r="AP70" i="39"/>
  <c r="AM70" i="39"/>
  <c r="AJ70" i="39"/>
  <c r="AG70" i="39"/>
  <c r="AD70" i="39"/>
  <c r="AA70" i="39"/>
  <c r="X70" i="39"/>
  <c r="U70" i="39"/>
  <c r="R70" i="39"/>
  <c r="O70" i="39"/>
  <c r="L70" i="39"/>
  <c r="I70" i="39"/>
  <c r="F70" i="39"/>
  <c r="AR69" i="39"/>
  <c r="AQ69" i="39"/>
  <c r="AS69" i="39" s="1"/>
  <c r="AP69" i="39"/>
  <c r="AM69" i="39"/>
  <c r="AJ69" i="39"/>
  <c r="AG69" i="39"/>
  <c r="AD69" i="39"/>
  <c r="AA69" i="39"/>
  <c r="X69" i="39"/>
  <c r="U69" i="39"/>
  <c r="R69" i="39"/>
  <c r="O69" i="39"/>
  <c r="L69" i="39"/>
  <c r="I69" i="39"/>
  <c r="F69" i="39"/>
  <c r="AR68" i="39"/>
  <c r="AQ68" i="39"/>
  <c r="AS68" i="39" s="1"/>
  <c r="AP68" i="39"/>
  <c r="AM68" i="39"/>
  <c r="AJ68" i="39"/>
  <c r="AG68" i="39"/>
  <c r="AD68" i="39"/>
  <c r="AA68" i="39"/>
  <c r="X68" i="39"/>
  <c r="U68" i="39"/>
  <c r="R68" i="39"/>
  <c r="O68" i="39"/>
  <c r="L68" i="39"/>
  <c r="I68" i="39"/>
  <c r="F68" i="39"/>
  <c r="AR67" i="39"/>
  <c r="AQ67" i="39"/>
  <c r="AS67" i="39" s="1"/>
  <c r="AP67" i="39"/>
  <c r="AM67" i="39"/>
  <c r="AJ67" i="39"/>
  <c r="AG67" i="39"/>
  <c r="AD67" i="39"/>
  <c r="AA67" i="39"/>
  <c r="X67" i="39"/>
  <c r="U67" i="39"/>
  <c r="R67" i="39"/>
  <c r="O67" i="39"/>
  <c r="L67" i="39"/>
  <c r="I67" i="39"/>
  <c r="F67" i="39"/>
  <c r="AS66" i="39"/>
  <c r="AR66" i="39"/>
  <c r="AQ66" i="39"/>
  <c r="AP66" i="39"/>
  <c r="AM66" i="39"/>
  <c r="AJ66" i="39"/>
  <c r="AG66" i="39"/>
  <c r="AD66" i="39"/>
  <c r="AA66" i="39"/>
  <c r="X66" i="39"/>
  <c r="U66" i="39"/>
  <c r="R66" i="39"/>
  <c r="O66" i="39"/>
  <c r="L66" i="39"/>
  <c r="I66" i="39"/>
  <c r="F66" i="39"/>
  <c r="AS65" i="39"/>
  <c r="AR65" i="39"/>
  <c r="AQ65" i="39"/>
  <c r="AP65" i="39"/>
  <c r="AM65" i="39"/>
  <c r="AJ65" i="39"/>
  <c r="AG65" i="39"/>
  <c r="AD65" i="39"/>
  <c r="AA65" i="39"/>
  <c r="X65" i="39"/>
  <c r="U65" i="39"/>
  <c r="R65" i="39"/>
  <c r="O65" i="39"/>
  <c r="L65" i="39"/>
  <c r="I65" i="39"/>
  <c r="F65" i="39"/>
  <c r="AS64" i="39"/>
  <c r="AR64" i="39"/>
  <c r="AQ64" i="39"/>
  <c r="AP64" i="39"/>
  <c r="AM64" i="39"/>
  <c r="AJ64" i="39"/>
  <c r="AG64" i="39"/>
  <c r="AD64" i="39"/>
  <c r="AA64" i="39"/>
  <c r="X64" i="39"/>
  <c r="U64" i="39"/>
  <c r="R64" i="39"/>
  <c r="O64" i="39"/>
  <c r="L64" i="39"/>
  <c r="I64" i="39"/>
  <c r="F64" i="39"/>
  <c r="AS63" i="39"/>
  <c r="AR63" i="39"/>
  <c r="AQ63" i="39"/>
  <c r="AP63" i="39"/>
  <c r="AM63" i="39"/>
  <c r="AJ63" i="39"/>
  <c r="AG63" i="39"/>
  <c r="AD63" i="39"/>
  <c r="AA63" i="39"/>
  <c r="X63" i="39"/>
  <c r="U63" i="39"/>
  <c r="R63" i="39"/>
  <c r="O63" i="39"/>
  <c r="L63" i="39"/>
  <c r="I63" i="39"/>
  <c r="F63" i="39"/>
  <c r="AS62" i="39"/>
  <c r="AR62" i="39"/>
  <c r="AQ62" i="39"/>
  <c r="AP62" i="39"/>
  <c r="AM62" i="39"/>
  <c r="AJ62" i="39"/>
  <c r="AG62" i="39"/>
  <c r="AD62" i="39"/>
  <c r="AA62" i="39"/>
  <c r="X62" i="39"/>
  <c r="U62" i="39"/>
  <c r="R62" i="39"/>
  <c r="O62" i="39"/>
  <c r="L62" i="39"/>
  <c r="I62" i="39"/>
  <c r="F62" i="39"/>
  <c r="AS61" i="39"/>
  <c r="AR61" i="39"/>
  <c r="AQ61" i="39"/>
  <c r="AP61" i="39"/>
  <c r="AM61" i="39"/>
  <c r="AJ61" i="39"/>
  <c r="AG61" i="39"/>
  <c r="AD61" i="39"/>
  <c r="AA61" i="39"/>
  <c r="X61" i="39"/>
  <c r="U61" i="39"/>
  <c r="R61" i="39"/>
  <c r="O61" i="39"/>
  <c r="L61" i="39"/>
  <c r="I61" i="39"/>
  <c r="F61" i="39"/>
  <c r="AS60" i="39"/>
  <c r="AR60" i="39"/>
  <c r="AQ60" i="39"/>
  <c r="AP60" i="39"/>
  <c r="AM60" i="39"/>
  <c r="AJ60" i="39"/>
  <c r="AG60" i="39"/>
  <c r="AD60" i="39"/>
  <c r="AA60" i="39"/>
  <c r="X60" i="39"/>
  <c r="U60" i="39"/>
  <c r="R60" i="39"/>
  <c r="O60" i="39"/>
  <c r="L60" i="39"/>
  <c r="I60" i="39"/>
  <c r="F60" i="39"/>
  <c r="AS59" i="39"/>
  <c r="AR59" i="39"/>
  <c r="AQ59" i="39"/>
  <c r="AP59" i="39"/>
  <c r="AM59" i="39"/>
  <c r="AJ59" i="39"/>
  <c r="AG59" i="39"/>
  <c r="AD59" i="39"/>
  <c r="AA59" i="39"/>
  <c r="X59" i="39"/>
  <c r="U59" i="39"/>
  <c r="R59" i="39"/>
  <c r="O59" i="39"/>
  <c r="L59" i="39"/>
  <c r="I59" i="39"/>
  <c r="F59" i="39"/>
  <c r="AS58" i="39"/>
  <c r="AR58" i="39"/>
  <c r="AQ58" i="39"/>
  <c r="AP58" i="39"/>
  <c r="AM58" i="39"/>
  <c r="AJ58" i="39"/>
  <c r="AG58" i="39"/>
  <c r="AD58" i="39"/>
  <c r="AA58" i="39"/>
  <c r="X58" i="39"/>
  <c r="U58" i="39"/>
  <c r="R58" i="39"/>
  <c r="O58" i="39"/>
  <c r="L58" i="39"/>
  <c r="I58" i="39"/>
  <c r="F58" i="39"/>
  <c r="AS57" i="39"/>
  <c r="AR57" i="39"/>
  <c r="AQ57" i="39"/>
  <c r="AP57" i="39"/>
  <c r="AM57" i="39"/>
  <c r="AJ57" i="39"/>
  <c r="AG57" i="39"/>
  <c r="AD57" i="39"/>
  <c r="AA57" i="39"/>
  <c r="X57" i="39"/>
  <c r="U57" i="39"/>
  <c r="R57" i="39"/>
  <c r="O57" i="39"/>
  <c r="L57" i="39"/>
  <c r="I57" i="39"/>
  <c r="F57" i="39"/>
  <c r="AS56" i="39"/>
  <c r="AR56" i="39"/>
  <c r="AQ56" i="39"/>
  <c r="AP56" i="39"/>
  <c r="AM56" i="39"/>
  <c r="AJ56" i="39"/>
  <c r="AG56" i="39"/>
  <c r="AD56" i="39"/>
  <c r="AA56" i="39"/>
  <c r="X56" i="39"/>
  <c r="U56" i="39"/>
  <c r="R56" i="39"/>
  <c r="O56" i="39"/>
  <c r="L56" i="39"/>
  <c r="I56" i="39"/>
  <c r="F56" i="39"/>
  <c r="AS55" i="39"/>
  <c r="AR55" i="39"/>
  <c r="AQ55" i="39"/>
  <c r="AP55" i="39"/>
  <c r="AM55" i="39"/>
  <c r="AJ55" i="39"/>
  <c r="AG55" i="39"/>
  <c r="AD55" i="39"/>
  <c r="AA55" i="39"/>
  <c r="X55" i="39"/>
  <c r="U55" i="39"/>
  <c r="R55" i="39"/>
  <c r="O55" i="39"/>
  <c r="L55" i="39"/>
  <c r="I55" i="39"/>
  <c r="F55" i="39"/>
  <c r="AS54" i="39"/>
  <c r="AR54" i="39"/>
  <c r="AQ54" i="39"/>
  <c r="AP54" i="39"/>
  <c r="AM54" i="39"/>
  <c r="AJ54" i="39"/>
  <c r="AG54" i="39"/>
  <c r="AD54" i="39"/>
  <c r="AA54" i="39"/>
  <c r="X54" i="39"/>
  <c r="U54" i="39"/>
  <c r="R54" i="39"/>
  <c r="O54" i="39"/>
  <c r="L54" i="39"/>
  <c r="I54" i="39"/>
  <c r="F54" i="39"/>
  <c r="AS53" i="39"/>
  <c r="AR53" i="39"/>
  <c r="AQ53" i="39"/>
  <c r="AP53" i="39"/>
  <c r="AM53" i="39"/>
  <c r="AJ53" i="39"/>
  <c r="AG53" i="39"/>
  <c r="AD53" i="39"/>
  <c r="AA53" i="39"/>
  <c r="X53" i="39"/>
  <c r="U53" i="39"/>
  <c r="R53" i="39"/>
  <c r="O53" i="39"/>
  <c r="L53" i="39"/>
  <c r="I53" i="39"/>
  <c r="F53" i="39"/>
  <c r="AS52" i="39"/>
  <c r="AR52" i="39"/>
  <c r="AQ52" i="39"/>
  <c r="AP52" i="39"/>
  <c r="AM52" i="39"/>
  <c r="AJ52" i="39"/>
  <c r="AG52" i="39"/>
  <c r="AD52" i="39"/>
  <c r="AA52" i="39"/>
  <c r="X52" i="39"/>
  <c r="U52" i="39"/>
  <c r="R52" i="39"/>
  <c r="O52" i="39"/>
  <c r="L52" i="39"/>
  <c r="I52" i="39"/>
  <c r="F52" i="39"/>
  <c r="AS51" i="39"/>
  <c r="AR51" i="39"/>
  <c r="AQ51" i="39"/>
  <c r="AP51" i="39"/>
  <c r="AM51" i="39"/>
  <c r="AJ51" i="39"/>
  <c r="AG51" i="39"/>
  <c r="AD51" i="39"/>
  <c r="AA51" i="39"/>
  <c r="X51" i="39"/>
  <c r="U51" i="39"/>
  <c r="R51" i="39"/>
  <c r="O51" i="39"/>
  <c r="L51" i="39"/>
  <c r="I51" i="39"/>
  <c r="F51" i="39"/>
  <c r="AS50" i="39"/>
  <c r="AR50" i="39"/>
  <c r="AQ50" i="39"/>
  <c r="AP50" i="39"/>
  <c r="AM50" i="39"/>
  <c r="AJ50" i="39"/>
  <c r="AG50" i="39"/>
  <c r="AD50" i="39"/>
  <c r="AA50" i="39"/>
  <c r="X50" i="39"/>
  <c r="U50" i="39"/>
  <c r="R50" i="39"/>
  <c r="O50" i="39"/>
  <c r="L50" i="39"/>
  <c r="I50" i="39"/>
  <c r="F50" i="39"/>
  <c r="AS49" i="39"/>
  <c r="AR49" i="39"/>
  <c r="AQ49" i="39"/>
  <c r="AP49" i="39"/>
  <c r="AM49" i="39"/>
  <c r="AJ49" i="39"/>
  <c r="AG49" i="39"/>
  <c r="AD49" i="39"/>
  <c r="AA49" i="39"/>
  <c r="X49" i="39"/>
  <c r="U49" i="39"/>
  <c r="R49" i="39"/>
  <c r="O49" i="39"/>
  <c r="L49" i="39"/>
  <c r="I49" i="39"/>
  <c r="F49" i="39"/>
  <c r="AS48" i="39"/>
  <c r="AR48" i="39"/>
  <c r="AQ48" i="39"/>
  <c r="AP48" i="39"/>
  <c r="AM48" i="39"/>
  <c r="AJ48" i="39"/>
  <c r="AG48" i="39"/>
  <c r="AD48" i="39"/>
  <c r="AA48" i="39"/>
  <c r="X48" i="39"/>
  <c r="U48" i="39"/>
  <c r="R48" i="39"/>
  <c r="O48" i="39"/>
  <c r="L48" i="39"/>
  <c r="I48" i="39"/>
  <c r="F48" i="39"/>
  <c r="AS47" i="39"/>
  <c r="AR47" i="39"/>
  <c r="AQ47" i="39"/>
  <c r="AP47" i="39"/>
  <c r="AM47" i="39"/>
  <c r="AJ47" i="39"/>
  <c r="AG47" i="39"/>
  <c r="AD47" i="39"/>
  <c r="AA47" i="39"/>
  <c r="X47" i="39"/>
  <c r="U47" i="39"/>
  <c r="R47" i="39"/>
  <c r="O47" i="39"/>
  <c r="L47" i="39"/>
  <c r="I47" i="39"/>
  <c r="F47" i="39"/>
  <c r="AS46" i="39"/>
  <c r="AR46" i="39"/>
  <c r="AQ46" i="39"/>
  <c r="AP46" i="39"/>
  <c r="AM46" i="39"/>
  <c r="AJ46" i="39"/>
  <c r="AG46" i="39"/>
  <c r="AD46" i="39"/>
  <c r="AA46" i="39"/>
  <c r="X46" i="39"/>
  <c r="U46" i="39"/>
  <c r="R46" i="39"/>
  <c r="O46" i="39"/>
  <c r="L46" i="39"/>
  <c r="I46" i="39"/>
  <c r="F46" i="39"/>
  <c r="AS45" i="39"/>
  <c r="AR45" i="39"/>
  <c r="AQ45" i="39"/>
  <c r="AP45" i="39"/>
  <c r="AM45" i="39"/>
  <c r="AJ45" i="39"/>
  <c r="AG45" i="39"/>
  <c r="AD45" i="39"/>
  <c r="AA45" i="39"/>
  <c r="X45" i="39"/>
  <c r="U45" i="39"/>
  <c r="R45" i="39"/>
  <c r="O45" i="39"/>
  <c r="L45" i="39"/>
  <c r="I45" i="39"/>
  <c r="F45" i="39"/>
  <c r="AR44" i="39"/>
  <c r="AQ44" i="39"/>
  <c r="F44" i="39"/>
  <c r="AR43" i="39"/>
  <c r="AS43" i="39" s="1"/>
  <c r="AQ43" i="39"/>
  <c r="AP43" i="39"/>
  <c r="AM43" i="39"/>
  <c r="AJ43" i="39"/>
  <c r="AG43" i="39"/>
  <c r="AD43" i="39"/>
  <c r="AA43" i="39"/>
  <c r="X43" i="39"/>
  <c r="U43" i="39"/>
  <c r="R43" i="39"/>
  <c r="O43" i="39"/>
  <c r="L43" i="39"/>
  <c r="I43" i="39"/>
  <c r="F43" i="39"/>
  <c r="AR42" i="39"/>
  <c r="AS42" i="39" s="1"/>
  <c r="AQ42" i="39"/>
  <c r="AP42" i="39"/>
  <c r="AM42" i="39"/>
  <c r="AJ42" i="39"/>
  <c r="AG42" i="39"/>
  <c r="AD42" i="39"/>
  <c r="AA42" i="39"/>
  <c r="X42" i="39"/>
  <c r="U42" i="39"/>
  <c r="R42" i="39"/>
  <c r="O42" i="39"/>
  <c r="L42" i="39"/>
  <c r="I42" i="39"/>
  <c r="F42" i="39"/>
  <c r="AR41" i="39"/>
  <c r="AS41" i="39" s="1"/>
  <c r="AQ41" i="39"/>
  <c r="AP41" i="39"/>
  <c r="AM41" i="39"/>
  <c r="AJ41" i="39"/>
  <c r="AG41" i="39"/>
  <c r="AD41" i="39"/>
  <c r="AA41" i="39"/>
  <c r="X41" i="39"/>
  <c r="U41" i="39"/>
  <c r="R41" i="39"/>
  <c r="O41" i="39"/>
  <c r="L41" i="39"/>
  <c r="I41" i="39"/>
  <c r="F41" i="39"/>
  <c r="AR40" i="39"/>
  <c r="AS40" i="39" s="1"/>
  <c r="AQ40" i="39"/>
  <c r="AP40" i="39"/>
  <c r="AM40" i="39"/>
  <c r="AJ40" i="39"/>
  <c r="AG40" i="39"/>
  <c r="AD40" i="39"/>
  <c r="AA40" i="39"/>
  <c r="X40" i="39"/>
  <c r="U40" i="39"/>
  <c r="R40" i="39"/>
  <c r="O40" i="39"/>
  <c r="L40" i="39"/>
  <c r="I40" i="39"/>
  <c r="F40" i="39"/>
  <c r="AR39" i="39"/>
  <c r="AQ39" i="39"/>
  <c r="AJ39" i="39"/>
  <c r="AG39" i="39"/>
  <c r="F39" i="39"/>
  <c r="AR38" i="39"/>
  <c r="AQ38" i="39"/>
  <c r="AJ38" i="39"/>
  <c r="AG38" i="39"/>
  <c r="F38" i="39"/>
  <c r="AR37" i="39"/>
  <c r="AQ37" i="39"/>
  <c r="AJ37" i="39"/>
  <c r="AG37" i="39"/>
  <c r="F37" i="39"/>
  <c r="AR36" i="39"/>
  <c r="AS36" i="39" s="1"/>
  <c r="AQ36" i="39"/>
  <c r="AP36" i="39"/>
  <c r="AM36" i="39"/>
  <c r="AJ36" i="39"/>
  <c r="AG36" i="39"/>
  <c r="AD36" i="39"/>
  <c r="AA36" i="39"/>
  <c r="X36" i="39"/>
  <c r="U36" i="39"/>
  <c r="R36" i="39"/>
  <c r="O36" i="39"/>
  <c r="L36" i="39"/>
  <c r="I36" i="39"/>
  <c r="F36" i="39"/>
  <c r="AR35" i="39"/>
  <c r="AS35" i="39" s="1"/>
  <c r="AQ35" i="39"/>
  <c r="AP35" i="39"/>
  <c r="AM35" i="39"/>
  <c r="AJ35" i="39"/>
  <c r="AG35" i="39"/>
  <c r="AD35" i="39"/>
  <c r="AA35" i="39"/>
  <c r="X35" i="39"/>
  <c r="U35" i="39"/>
  <c r="R35" i="39"/>
  <c r="O35" i="39"/>
  <c r="L35" i="39"/>
  <c r="I35" i="39"/>
  <c r="F35" i="39"/>
  <c r="AR34" i="39"/>
  <c r="AS34" i="39" s="1"/>
  <c r="AQ34" i="39"/>
  <c r="AP34" i="39"/>
  <c r="AM34" i="39"/>
  <c r="AJ34" i="39"/>
  <c r="AG34" i="39"/>
  <c r="AD34" i="39"/>
  <c r="AA34" i="39"/>
  <c r="X34" i="39"/>
  <c r="U34" i="39"/>
  <c r="R34" i="39"/>
  <c r="O34" i="39"/>
  <c r="L34" i="39"/>
  <c r="I34" i="39"/>
  <c r="F34" i="39"/>
  <c r="AR33" i="39"/>
  <c r="AS33" i="39" s="1"/>
  <c r="AQ33" i="39"/>
  <c r="AP33" i="39"/>
  <c r="AM33" i="39"/>
  <c r="AJ33" i="39"/>
  <c r="AG33" i="39"/>
  <c r="AD33" i="39"/>
  <c r="AA33" i="39"/>
  <c r="X33" i="39"/>
  <c r="U33" i="39"/>
  <c r="R33" i="39"/>
  <c r="O33" i="39"/>
  <c r="L33" i="39"/>
  <c r="I33" i="39"/>
  <c r="F33" i="39"/>
  <c r="AR32" i="39"/>
  <c r="AS32" i="39" s="1"/>
  <c r="AQ32" i="39"/>
  <c r="AP32" i="39"/>
  <c r="AM32" i="39"/>
  <c r="AJ32" i="39"/>
  <c r="AG32" i="39"/>
  <c r="AD32" i="39"/>
  <c r="AA32" i="39"/>
  <c r="X32" i="39"/>
  <c r="U32" i="39"/>
  <c r="R32" i="39"/>
  <c r="O32" i="39"/>
  <c r="L32" i="39"/>
  <c r="I32" i="39"/>
  <c r="F32" i="39"/>
  <c r="AR31" i="39"/>
  <c r="AS31" i="39" s="1"/>
  <c r="AQ31" i="39"/>
  <c r="AP31" i="39"/>
  <c r="AM31" i="39"/>
  <c r="AJ31" i="39"/>
  <c r="AG31" i="39"/>
  <c r="AD31" i="39"/>
  <c r="AA31" i="39"/>
  <c r="X31" i="39"/>
  <c r="U31" i="39"/>
  <c r="R31" i="39"/>
  <c r="O31" i="39"/>
  <c r="L31" i="39"/>
  <c r="I31" i="39"/>
  <c r="F31" i="39"/>
  <c r="AR30" i="39"/>
  <c r="AS30" i="39" s="1"/>
  <c r="AQ30" i="39"/>
  <c r="AP30" i="39"/>
  <c r="AM30" i="39"/>
  <c r="AJ30" i="39"/>
  <c r="AG30" i="39"/>
  <c r="AD30" i="39"/>
  <c r="AA30" i="39"/>
  <c r="X30" i="39"/>
  <c r="U30" i="39"/>
  <c r="R30" i="39"/>
  <c r="O30" i="39"/>
  <c r="L30" i="39"/>
  <c r="I30" i="39"/>
  <c r="F30" i="39"/>
  <c r="AR29" i="39"/>
  <c r="AS29" i="39" s="1"/>
  <c r="AQ29" i="39"/>
  <c r="AP29" i="39"/>
  <c r="AM29" i="39"/>
  <c r="AJ29" i="39"/>
  <c r="AG29" i="39"/>
  <c r="AD29" i="39"/>
  <c r="AA29" i="39"/>
  <c r="X29" i="39"/>
  <c r="U29" i="39"/>
  <c r="R29" i="39"/>
  <c r="O29" i="39"/>
  <c r="L29" i="39"/>
  <c r="I29" i="39"/>
  <c r="F29" i="39"/>
  <c r="AR28" i="39"/>
  <c r="AS28" i="39" s="1"/>
  <c r="AQ28" i="39"/>
  <c r="AP28" i="39"/>
  <c r="AM28" i="39"/>
  <c r="AJ28" i="39"/>
  <c r="AG28" i="39"/>
  <c r="AD28" i="39"/>
  <c r="AA28" i="39"/>
  <c r="X28" i="39"/>
  <c r="U28" i="39"/>
  <c r="R28" i="39"/>
  <c r="O28" i="39"/>
  <c r="L28" i="39"/>
  <c r="I28" i="39"/>
  <c r="F28" i="39"/>
  <c r="F27" i="39"/>
  <c r="AR26" i="39"/>
  <c r="AS26" i="39" s="1"/>
  <c r="AQ26" i="39"/>
  <c r="AP26" i="39"/>
  <c r="AM26" i="39"/>
  <c r="AJ26" i="39"/>
  <c r="AG26" i="39"/>
  <c r="AD26" i="39"/>
  <c r="AA26" i="39"/>
  <c r="X26" i="39"/>
  <c r="U26" i="39"/>
  <c r="R26" i="39"/>
  <c r="O26" i="39"/>
  <c r="L26" i="39"/>
  <c r="I26" i="39"/>
  <c r="F26" i="39"/>
  <c r="AR25" i="39"/>
  <c r="AS25" i="39" s="1"/>
  <c r="AQ25" i="39"/>
  <c r="AP25" i="39"/>
  <c r="AM25" i="39"/>
  <c r="AJ25" i="39"/>
  <c r="AG25" i="39"/>
  <c r="AD25" i="39"/>
  <c r="AA25" i="39"/>
  <c r="X25" i="39"/>
  <c r="U25" i="39"/>
  <c r="R25" i="39"/>
  <c r="O25" i="39"/>
  <c r="L25" i="39"/>
  <c r="I25" i="39"/>
  <c r="F25" i="39"/>
  <c r="AR24" i="39"/>
  <c r="AS24" i="39" s="1"/>
  <c r="AQ24" i="39"/>
  <c r="AP24" i="39"/>
  <c r="AM24" i="39"/>
  <c r="AJ24" i="39"/>
  <c r="AG24" i="39"/>
  <c r="AD24" i="39"/>
  <c r="AA24" i="39"/>
  <c r="X24" i="39"/>
  <c r="U24" i="39"/>
  <c r="R24" i="39"/>
  <c r="O24" i="39"/>
  <c r="L24" i="39"/>
  <c r="I24" i="39"/>
  <c r="F24" i="39"/>
  <c r="AR23" i="39"/>
  <c r="AS23" i="39" s="1"/>
  <c r="AQ23" i="39"/>
  <c r="AP23" i="39"/>
  <c r="AM23" i="39"/>
  <c r="AJ23" i="39"/>
  <c r="AG23" i="39"/>
  <c r="AD23" i="39"/>
  <c r="AA23" i="39"/>
  <c r="X23" i="39"/>
  <c r="U23" i="39"/>
  <c r="R23" i="39"/>
  <c r="O23" i="39"/>
  <c r="L23" i="39"/>
  <c r="I23" i="39"/>
  <c r="F23" i="39"/>
  <c r="AR22" i="39"/>
  <c r="AS22" i="39" s="1"/>
  <c r="AQ22" i="39"/>
  <c r="AP22" i="39"/>
  <c r="AM22" i="39"/>
  <c r="AJ22" i="39"/>
  <c r="AG22" i="39"/>
  <c r="AD22" i="39"/>
  <c r="AA22" i="39"/>
  <c r="X22" i="39"/>
  <c r="U22" i="39"/>
  <c r="R22" i="39"/>
  <c r="O22" i="39"/>
  <c r="L22" i="39"/>
  <c r="I22" i="39"/>
  <c r="F22" i="39"/>
  <c r="AR21" i="39"/>
  <c r="AS21" i="39" s="1"/>
  <c r="AQ21" i="39"/>
  <c r="AP21" i="39"/>
  <c r="AM21" i="39"/>
  <c r="AJ21" i="39"/>
  <c r="AG21" i="39"/>
  <c r="AD21" i="39"/>
  <c r="AA21" i="39"/>
  <c r="X21" i="39"/>
  <c r="U21" i="39"/>
  <c r="R21" i="39"/>
  <c r="O21" i="39"/>
  <c r="L21" i="39"/>
  <c r="I21" i="39"/>
  <c r="F21" i="39"/>
  <c r="AR20" i="39"/>
  <c r="AS20" i="39" s="1"/>
  <c r="AQ20" i="39"/>
  <c r="AP20" i="39"/>
  <c r="AM20" i="39"/>
  <c r="AJ20" i="39"/>
  <c r="AG20" i="39"/>
  <c r="AD20" i="39"/>
  <c r="AA20" i="39"/>
  <c r="X20" i="39"/>
  <c r="U20" i="39"/>
  <c r="R20" i="39"/>
  <c r="O20" i="39"/>
  <c r="L20" i="39"/>
  <c r="I20" i="39"/>
  <c r="F20" i="39"/>
  <c r="AR19" i="39"/>
  <c r="AS19" i="39" s="1"/>
  <c r="AQ19" i="39"/>
  <c r="AP19" i="39"/>
  <c r="AM19" i="39"/>
  <c r="AJ19" i="39"/>
  <c r="AG19" i="39"/>
  <c r="AD19" i="39"/>
  <c r="AA19" i="39"/>
  <c r="X19" i="39"/>
  <c r="U19" i="39"/>
  <c r="R19" i="39"/>
  <c r="O19" i="39"/>
  <c r="L19" i="39"/>
  <c r="I19" i="39"/>
  <c r="F19" i="39"/>
  <c r="AR18" i="39"/>
  <c r="AS18" i="39" s="1"/>
  <c r="AQ18" i="39"/>
  <c r="AP18" i="39"/>
  <c r="AM18" i="39"/>
  <c r="AJ18" i="39"/>
  <c r="AG18" i="39"/>
  <c r="AD18" i="39"/>
  <c r="AA18" i="39"/>
  <c r="X18" i="39"/>
  <c r="U18" i="39"/>
  <c r="R18" i="39"/>
  <c r="O18" i="39"/>
  <c r="L18" i="39"/>
  <c r="I18" i="39"/>
  <c r="F18" i="39"/>
  <c r="AR17" i="39"/>
  <c r="AS17" i="39" s="1"/>
  <c r="AQ17" i="39"/>
  <c r="AP17" i="39"/>
  <c r="AM17" i="39"/>
  <c r="AJ17" i="39"/>
  <c r="AG17" i="39"/>
  <c r="AD17" i="39"/>
  <c r="AA17" i="39"/>
  <c r="X17" i="39"/>
  <c r="U17" i="39"/>
  <c r="R17" i="39"/>
  <c r="O17" i="39"/>
  <c r="L17" i="39"/>
  <c r="I17" i="39"/>
  <c r="F17" i="39"/>
  <c r="AR16" i="39"/>
  <c r="AS16" i="39" s="1"/>
  <c r="AQ16" i="39"/>
  <c r="AP16" i="39"/>
  <c r="AM16" i="39"/>
  <c r="AJ16" i="39"/>
  <c r="AG16" i="39"/>
  <c r="AD16" i="39"/>
  <c r="AA16" i="39"/>
  <c r="X16" i="39"/>
  <c r="U16" i="39"/>
  <c r="R16" i="39"/>
  <c r="O16" i="39"/>
  <c r="L16" i="39"/>
  <c r="I16" i="39"/>
  <c r="F16" i="39"/>
  <c r="AR15" i="39"/>
  <c r="AS15" i="39" s="1"/>
  <c r="AQ15" i="39"/>
  <c r="AP15" i="39"/>
  <c r="AM15" i="39"/>
  <c r="AJ15" i="39"/>
  <c r="AG15" i="39"/>
  <c r="AD15" i="39"/>
  <c r="AA15" i="39"/>
  <c r="X15" i="39"/>
  <c r="U15" i="39"/>
  <c r="R15" i="39"/>
  <c r="O15" i="39"/>
  <c r="L15" i="39"/>
  <c r="I15" i="39"/>
  <c r="F15" i="39"/>
  <c r="AR14" i="39"/>
  <c r="AQ14" i="39"/>
  <c r="F14" i="39"/>
  <c r="AR13" i="39"/>
  <c r="AS13" i="39" s="1"/>
  <c r="AQ13" i="39"/>
  <c r="AP13" i="39"/>
  <c r="AM13" i="39"/>
  <c r="AJ13" i="39"/>
  <c r="AG13" i="39"/>
  <c r="AD13" i="39"/>
  <c r="AA13" i="39"/>
  <c r="X13" i="39"/>
  <c r="U13" i="39"/>
  <c r="R13" i="39"/>
  <c r="O13" i="39"/>
  <c r="L13" i="39"/>
  <c r="I13" i="39"/>
  <c r="F13" i="39"/>
  <c r="AR12" i="39"/>
  <c r="AS12" i="39" s="1"/>
  <c r="AQ12" i="39"/>
  <c r="AP12" i="39"/>
  <c r="AM12" i="39"/>
  <c r="AJ12" i="39"/>
  <c r="AG12" i="39"/>
  <c r="AD12" i="39"/>
  <c r="AA12" i="39"/>
  <c r="X12" i="39"/>
  <c r="U12" i="39"/>
  <c r="R12" i="39"/>
  <c r="O12" i="39"/>
  <c r="L12" i="39"/>
  <c r="I12" i="39"/>
  <c r="F12" i="39"/>
  <c r="AR11" i="39"/>
  <c r="AS11" i="39" s="1"/>
  <c r="AQ11" i="39"/>
  <c r="AP11" i="39"/>
  <c r="AM11" i="39"/>
  <c r="AJ11" i="39"/>
  <c r="AG11" i="39"/>
  <c r="AD11" i="39"/>
  <c r="AA11" i="39"/>
  <c r="X11" i="39"/>
  <c r="U11" i="39"/>
  <c r="R11" i="39"/>
  <c r="O11" i="39"/>
  <c r="L11" i="39"/>
  <c r="I11" i="39"/>
  <c r="F11" i="39"/>
  <c r="AR10" i="39"/>
  <c r="AS10" i="39" s="1"/>
  <c r="AQ10" i="39"/>
  <c r="AP10" i="39"/>
  <c r="AM10" i="39"/>
  <c r="AJ10" i="39"/>
  <c r="AG10" i="39"/>
  <c r="AD10" i="39"/>
  <c r="AA10" i="39"/>
  <c r="X10" i="39"/>
  <c r="U10" i="39"/>
  <c r="R10" i="39"/>
  <c r="O10" i="39"/>
  <c r="L10" i="39"/>
  <c r="I10" i="39"/>
  <c r="F10" i="39"/>
  <c r="AR9" i="39"/>
  <c r="AS9" i="39" s="1"/>
  <c r="AQ9" i="39"/>
  <c r="AP9" i="39"/>
  <c r="AM9" i="39"/>
  <c r="AJ9" i="39"/>
  <c r="AG9" i="39"/>
  <c r="AD9" i="39"/>
  <c r="AA9" i="39"/>
  <c r="X9" i="39"/>
  <c r="U9" i="39"/>
  <c r="R9" i="39"/>
  <c r="O9" i="39"/>
  <c r="L9" i="39"/>
  <c r="I9" i="39"/>
  <c r="F9" i="39"/>
  <c r="AR8" i="39"/>
  <c r="AS8" i="39" s="1"/>
  <c r="AQ8" i="39"/>
  <c r="AP8" i="39"/>
  <c r="AM8" i="39"/>
  <c r="AJ8" i="39"/>
  <c r="AG8" i="39"/>
  <c r="AD8" i="39"/>
  <c r="AA8" i="39"/>
  <c r="X8" i="39"/>
  <c r="U8" i="39"/>
  <c r="R8" i="39"/>
  <c r="O8" i="39"/>
  <c r="L8" i="39"/>
  <c r="I8" i="39"/>
  <c r="F8" i="39"/>
  <c r="AR7" i="39"/>
  <c r="AS7" i="39" s="1"/>
  <c r="AQ7" i="39"/>
  <c r="AP7" i="39"/>
  <c r="AM7" i="39"/>
  <c r="AJ7" i="39"/>
  <c r="AG7" i="39"/>
  <c r="AD7" i="39"/>
  <c r="AA7" i="39"/>
  <c r="X7" i="39"/>
  <c r="U7" i="39"/>
  <c r="R7" i="39"/>
  <c r="O7" i="39"/>
  <c r="L7" i="39"/>
  <c r="I7" i="39"/>
  <c r="F7" i="39"/>
  <c r="AR6" i="39"/>
  <c r="AQ6" i="39"/>
  <c r="AJ6" i="39"/>
  <c r="AG6" i="39"/>
  <c r="F6" i="39"/>
  <c r="AR5" i="39"/>
  <c r="AS5" i="39" s="1"/>
  <c r="AQ5" i="39"/>
  <c r="AP5" i="39"/>
  <c r="AM5" i="39"/>
  <c r="AJ5" i="39"/>
  <c r="AG5" i="39"/>
  <c r="AD5" i="39"/>
  <c r="AA5" i="39"/>
  <c r="X5" i="39"/>
  <c r="U5" i="39"/>
  <c r="R5" i="39"/>
  <c r="O5" i="39"/>
  <c r="L5" i="39"/>
  <c r="I5" i="39"/>
  <c r="F5" i="39"/>
  <c r="AR4" i="39"/>
  <c r="AR127" i="39" s="1"/>
  <c r="AQ4" i="39"/>
  <c r="AP4" i="39"/>
  <c r="AM4" i="39"/>
  <c r="AJ4" i="39"/>
  <c r="AG4" i="39"/>
  <c r="AD4" i="39"/>
  <c r="AA4" i="39"/>
  <c r="X4" i="39"/>
  <c r="U4" i="39"/>
  <c r="R4" i="39"/>
  <c r="O4" i="39"/>
  <c r="L4" i="39"/>
  <c r="I4" i="39"/>
  <c r="F4" i="39"/>
  <c r="F127" i="39" s="1"/>
  <c r="AO127" i="41"/>
  <c r="AN127" i="41"/>
  <c r="AL127" i="41"/>
  <c r="AK127" i="41"/>
  <c r="AI127" i="41"/>
  <c r="AH127" i="41"/>
  <c r="AF127" i="41"/>
  <c r="AE127" i="41"/>
  <c r="AC127" i="41"/>
  <c r="AB127" i="41"/>
  <c r="Z127" i="41"/>
  <c r="Y127" i="41"/>
  <c r="W127" i="41"/>
  <c r="V127" i="41"/>
  <c r="T127" i="41"/>
  <c r="S127" i="41"/>
  <c r="Q127" i="41"/>
  <c r="P127" i="41"/>
  <c r="N127" i="41"/>
  <c r="M127" i="41"/>
  <c r="K127" i="41"/>
  <c r="J127" i="41"/>
  <c r="H127" i="41"/>
  <c r="G127" i="41"/>
  <c r="AR126" i="41"/>
  <c r="AS126" i="41" s="1"/>
  <c r="AQ126" i="41"/>
  <c r="AP126" i="41"/>
  <c r="AM126" i="41"/>
  <c r="AJ126" i="41"/>
  <c r="AG126" i="41"/>
  <c r="AD126" i="41"/>
  <c r="AA126" i="41"/>
  <c r="X126" i="41"/>
  <c r="U126" i="41"/>
  <c r="R126" i="41"/>
  <c r="O126" i="41"/>
  <c r="L126" i="41"/>
  <c r="I126" i="41"/>
  <c r="F126" i="41"/>
  <c r="AR125" i="41"/>
  <c r="AS125" i="41" s="1"/>
  <c r="AQ125" i="41"/>
  <c r="AP125" i="41"/>
  <c r="AM125" i="41"/>
  <c r="AJ125" i="41"/>
  <c r="AG125" i="41"/>
  <c r="AD125" i="41"/>
  <c r="AA125" i="41"/>
  <c r="X125" i="41"/>
  <c r="U125" i="41"/>
  <c r="R125" i="41"/>
  <c r="O125" i="41"/>
  <c r="L125" i="41"/>
  <c r="I125" i="41"/>
  <c r="F125" i="41"/>
  <c r="AR124" i="41"/>
  <c r="AS124" i="41" s="1"/>
  <c r="AQ124" i="41"/>
  <c r="AP124" i="41"/>
  <c r="AM124" i="41"/>
  <c r="AJ124" i="41"/>
  <c r="AG124" i="41"/>
  <c r="AD124" i="41"/>
  <c r="AA124" i="41"/>
  <c r="X124" i="41"/>
  <c r="U124" i="41"/>
  <c r="R124" i="41"/>
  <c r="O124" i="41"/>
  <c r="L124" i="41"/>
  <c r="I124" i="41"/>
  <c r="F124" i="41"/>
  <c r="AR123" i="41"/>
  <c r="AS123" i="41" s="1"/>
  <c r="AQ123" i="41"/>
  <c r="AP123" i="41"/>
  <c r="AM123" i="41"/>
  <c r="AJ123" i="41"/>
  <c r="AG123" i="41"/>
  <c r="AD123" i="41"/>
  <c r="AA123" i="41"/>
  <c r="X123" i="41"/>
  <c r="U123" i="41"/>
  <c r="R123" i="41"/>
  <c r="O123" i="41"/>
  <c r="L123" i="41"/>
  <c r="I123" i="41"/>
  <c r="F123" i="41"/>
  <c r="AR122" i="41"/>
  <c r="AS122" i="41" s="1"/>
  <c r="AQ122" i="41"/>
  <c r="AP122" i="41"/>
  <c r="AM122" i="41"/>
  <c r="AJ122" i="41"/>
  <c r="AG122" i="41"/>
  <c r="AD122" i="41"/>
  <c r="AA122" i="41"/>
  <c r="X122" i="41"/>
  <c r="U122" i="41"/>
  <c r="R122" i="41"/>
  <c r="O122" i="41"/>
  <c r="L122" i="41"/>
  <c r="I122" i="41"/>
  <c r="F122" i="41"/>
  <c r="AR121" i="41"/>
  <c r="AS121" i="41" s="1"/>
  <c r="AQ121" i="41"/>
  <c r="AP121" i="41"/>
  <c r="AM121" i="41"/>
  <c r="AJ121" i="41"/>
  <c r="AG121" i="41"/>
  <c r="AD121" i="41"/>
  <c r="AA121" i="41"/>
  <c r="X121" i="41"/>
  <c r="U121" i="41"/>
  <c r="R121" i="41"/>
  <c r="O121" i="41"/>
  <c r="L121" i="41"/>
  <c r="I121" i="41"/>
  <c r="F121" i="41"/>
  <c r="AR120" i="41"/>
  <c r="AS120" i="41" s="1"/>
  <c r="AQ120" i="41"/>
  <c r="AP120" i="41"/>
  <c r="AM120" i="41"/>
  <c r="AJ120" i="41"/>
  <c r="AG120" i="41"/>
  <c r="AD120" i="41"/>
  <c r="AA120" i="41"/>
  <c r="X120" i="41"/>
  <c r="U120" i="41"/>
  <c r="R120" i="41"/>
  <c r="O120" i="41"/>
  <c r="L120" i="41"/>
  <c r="I120" i="41"/>
  <c r="F120" i="41"/>
  <c r="AR119" i="41"/>
  <c r="AS119" i="41" s="1"/>
  <c r="AQ119" i="41"/>
  <c r="AP119" i="41"/>
  <c r="AM119" i="41"/>
  <c r="AJ119" i="41"/>
  <c r="AG119" i="41"/>
  <c r="AD119" i="41"/>
  <c r="AA119" i="41"/>
  <c r="X119" i="41"/>
  <c r="U119" i="41"/>
  <c r="R119" i="41"/>
  <c r="O119" i="41"/>
  <c r="L119" i="41"/>
  <c r="I119" i="41"/>
  <c r="F119" i="41"/>
  <c r="AR118" i="41"/>
  <c r="AQ118" i="41"/>
  <c r="F118" i="41"/>
  <c r="AR117" i="41"/>
  <c r="AQ117" i="41"/>
  <c r="F117" i="41"/>
  <c r="AR116" i="41"/>
  <c r="AQ116" i="41"/>
  <c r="F116" i="41"/>
  <c r="AR115" i="41"/>
  <c r="AQ115" i="41"/>
  <c r="I115" i="41"/>
  <c r="F115" i="41"/>
  <c r="AS114" i="41"/>
  <c r="AR114" i="41"/>
  <c r="AQ114" i="41"/>
  <c r="AP114" i="41"/>
  <c r="AM114" i="41"/>
  <c r="AJ114" i="41"/>
  <c r="AG114" i="41"/>
  <c r="AD114" i="41"/>
  <c r="AA114" i="41"/>
  <c r="X114" i="41"/>
  <c r="U114" i="41"/>
  <c r="R114" i="41"/>
  <c r="O114" i="41"/>
  <c r="L114" i="41"/>
  <c r="I114" i="41"/>
  <c r="F114" i="41"/>
  <c r="F113" i="41"/>
  <c r="AR112" i="41"/>
  <c r="AQ112" i="41"/>
  <c r="AP112" i="41"/>
  <c r="AM112" i="41"/>
  <c r="AJ112" i="41"/>
  <c r="AG112" i="41"/>
  <c r="AD112" i="41"/>
  <c r="AA112" i="41"/>
  <c r="X112" i="41"/>
  <c r="U112" i="41"/>
  <c r="R112" i="41"/>
  <c r="O112" i="41"/>
  <c r="L112" i="41"/>
  <c r="I112" i="41"/>
  <c r="F112" i="41"/>
  <c r="AR111" i="41"/>
  <c r="AS111" i="41" s="1"/>
  <c r="AQ111" i="41"/>
  <c r="AP111" i="41"/>
  <c r="AM111" i="41"/>
  <c r="AJ111" i="41"/>
  <c r="AG111" i="41"/>
  <c r="AD111" i="41"/>
  <c r="AA111" i="41"/>
  <c r="X111" i="41"/>
  <c r="U111" i="41"/>
  <c r="R111" i="41"/>
  <c r="O111" i="41"/>
  <c r="L111" i="41"/>
  <c r="I111" i="41"/>
  <c r="F111" i="41"/>
  <c r="AR110" i="41"/>
  <c r="AQ110" i="41"/>
  <c r="AP110" i="41"/>
  <c r="AM110" i="41"/>
  <c r="AJ110" i="41"/>
  <c r="AG110" i="41"/>
  <c r="AD110" i="41"/>
  <c r="AA110" i="41"/>
  <c r="X110" i="41"/>
  <c r="U110" i="41"/>
  <c r="R110" i="41"/>
  <c r="O110" i="41"/>
  <c r="L110" i="41"/>
  <c r="I110" i="41"/>
  <c r="F110" i="41"/>
  <c r="AR109" i="41"/>
  <c r="AQ109" i="41"/>
  <c r="AP109" i="41"/>
  <c r="AM109" i="41"/>
  <c r="AJ109" i="41"/>
  <c r="AG109" i="41"/>
  <c r="AD109" i="41"/>
  <c r="AA109" i="41"/>
  <c r="X109" i="41"/>
  <c r="U109" i="41"/>
  <c r="R109" i="41"/>
  <c r="O109" i="41"/>
  <c r="L109" i="41"/>
  <c r="I109" i="41"/>
  <c r="F109" i="41"/>
  <c r="AR108" i="41"/>
  <c r="AQ108" i="41"/>
  <c r="AP108" i="41"/>
  <c r="AM108" i="41"/>
  <c r="AJ108" i="41"/>
  <c r="AG108" i="41"/>
  <c r="AD108" i="41"/>
  <c r="AA108" i="41"/>
  <c r="X108" i="41"/>
  <c r="U108" i="41"/>
  <c r="R108" i="41"/>
  <c r="O108" i="41"/>
  <c r="L108" i="41"/>
  <c r="I108" i="41"/>
  <c r="F108" i="41"/>
  <c r="AR107" i="41"/>
  <c r="AS107" i="41" s="1"/>
  <c r="AQ107" i="41"/>
  <c r="AP107" i="41"/>
  <c r="AM107" i="41"/>
  <c r="AJ107" i="41"/>
  <c r="AG107" i="41"/>
  <c r="AD107" i="41"/>
  <c r="AA107" i="41"/>
  <c r="X107" i="41"/>
  <c r="U107" i="41"/>
  <c r="R107" i="41"/>
  <c r="O107" i="41"/>
  <c r="L107" i="41"/>
  <c r="I107" i="41"/>
  <c r="F107" i="41"/>
  <c r="AR106" i="41"/>
  <c r="AQ106" i="41"/>
  <c r="AP106" i="41"/>
  <c r="AM106" i="41"/>
  <c r="AJ106" i="41"/>
  <c r="AG106" i="41"/>
  <c r="AD106" i="41"/>
  <c r="AA106" i="41"/>
  <c r="X106" i="41"/>
  <c r="U106" i="41"/>
  <c r="R106" i="41"/>
  <c r="O106" i="41"/>
  <c r="L106" i="41"/>
  <c r="I106" i="41"/>
  <c r="F106" i="41"/>
  <c r="AR105" i="41"/>
  <c r="AQ105" i="41"/>
  <c r="AP105" i="41"/>
  <c r="AM105" i="41"/>
  <c r="AJ105" i="41"/>
  <c r="AG105" i="41"/>
  <c r="AD105" i="41"/>
  <c r="AA105" i="41"/>
  <c r="X105" i="41"/>
  <c r="U105" i="41"/>
  <c r="R105" i="41"/>
  <c r="O105" i="41"/>
  <c r="L105" i="41"/>
  <c r="I105" i="41"/>
  <c r="F105" i="41"/>
  <c r="AR104" i="41"/>
  <c r="AQ104" i="41"/>
  <c r="AP104" i="41"/>
  <c r="AM104" i="41"/>
  <c r="AJ104" i="41"/>
  <c r="AG104" i="41"/>
  <c r="AD104" i="41"/>
  <c r="AA104" i="41"/>
  <c r="X104" i="41"/>
  <c r="U104" i="41"/>
  <c r="R104" i="41"/>
  <c r="O104" i="41"/>
  <c r="L104" i="41"/>
  <c r="I104" i="41"/>
  <c r="F104" i="41"/>
  <c r="AR103" i="41"/>
  <c r="AS103" i="41" s="1"/>
  <c r="AQ103" i="41"/>
  <c r="AP103" i="41"/>
  <c r="AM103" i="41"/>
  <c r="AJ103" i="41"/>
  <c r="AG103" i="41"/>
  <c r="AD103" i="41"/>
  <c r="AA103" i="41"/>
  <c r="X103" i="41"/>
  <c r="U103" i="41"/>
  <c r="R103" i="41"/>
  <c r="O103" i="41"/>
  <c r="L103" i="41"/>
  <c r="I103" i="41"/>
  <c r="F103" i="41"/>
  <c r="AR102" i="41"/>
  <c r="AQ102" i="41"/>
  <c r="AP102" i="41"/>
  <c r="AM102" i="41"/>
  <c r="AJ102" i="41"/>
  <c r="AG102" i="41"/>
  <c r="AD102" i="41"/>
  <c r="AA102" i="41"/>
  <c r="X102" i="41"/>
  <c r="U102" i="41"/>
  <c r="R102" i="41"/>
  <c r="O102" i="41"/>
  <c r="L102" i="41"/>
  <c r="I102" i="41"/>
  <c r="F102" i="41"/>
  <c r="AQ101" i="41"/>
  <c r="F101" i="41"/>
  <c r="AS100" i="41"/>
  <c r="AR100" i="41"/>
  <c r="AQ100" i="41"/>
  <c r="AP100" i="41"/>
  <c r="AM100" i="41"/>
  <c r="AJ100" i="41"/>
  <c r="AG100" i="41"/>
  <c r="AD100" i="41"/>
  <c r="AA100" i="41"/>
  <c r="X100" i="41"/>
  <c r="U100" i="41"/>
  <c r="R100" i="41"/>
  <c r="O100" i="41"/>
  <c r="L100" i="41"/>
  <c r="I100" i="41"/>
  <c r="F100" i="41"/>
  <c r="AS99" i="41"/>
  <c r="AR99" i="41"/>
  <c r="AQ99" i="41"/>
  <c r="AP99" i="41"/>
  <c r="AM99" i="41"/>
  <c r="AJ99" i="41"/>
  <c r="AG99" i="41"/>
  <c r="AD99" i="41"/>
  <c r="AA99" i="41"/>
  <c r="X99" i="41"/>
  <c r="U99" i="41"/>
  <c r="R99" i="41"/>
  <c r="O99" i="41"/>
  <c r="L99" i="41"/>
  <c r="I99" i="41"/>
  <c r="F99" i="41"/>
  <c r="AS98" i="41"/>
  <c r="AR98" i="41"/>
  <c r="AQ98" i="41"/>
  <c r="AP98" i="41"/>
  <c r="AM98" i="41"/>
  <c r="AJ98" i="41"/>
  <c r="AG98" i="41"/>
  <c r="AD98" i="41"/>
  <c r="AA98" i="41"/>
  <c r="X98" i="41"/>
  <c r="U98" i="41"/>
  <c r="R98" i="41"/>
  <c r="O98" i="41"/>
  <c r="L98" i="41"/>
  <c r="I98" i="41"/>
  <c r="F98" i="41"/>
  <c r="AS97" i="41"/>
  <c r="AR97" i="41"/>
  <c r="AQ97" i="41"/>
  <c r="AP97" i="41"/>
  <c r="AM97" i="41"/>
  <c r="AJ97" i="41"/>
  <c r="AG97" i="41"/>
  <c r="AD97" i="41"/>
  <c r="AA97" i="41"/>
  <c r="X97" i="41"/>
  <c r="U97" i="41"/>
  <c r="R97" i="41"/>
  <c r="O97" i="41"/>
  <c r="L97" i="41"/>
  <c r="I97" i="41"/>
  <c r="F97" i="41"/>
  <c r="AS96" i="41"/>
  <c r="AR96" i="41"/>
  <c r="AQ96" i="41"/>
  <c r="AP96" i="41"/>
  <c r="AM96" i="41"/>
  <c r="AJ96" i="41"/>
  <c r="AG96" i="41"/>
  <c r="AD96" i="41"/>
  <c r="AA96" i="41"/>
  <c r="X96" i="41"/>
  <c r="U96" i="41"/>
  <c r="R96" i="41"/>
  <c r="O96" i="41"/>
  <c r="L96" i="41"/>
  <c r="I96" i="41"/>
  <c r="F96" i="41"/>
  <c r="AS95" i="41"/>
  <c r="AR95" i="41"/>
  <c r="AQ95" i="41"/>
  <c r="AP95" i="41"/>
  <c r="AM95" i="41"/>
  <c r="AJ95" i="41"/>
  <c r="AG95" i="41"/>
  <c r="AD95" i="41"/>
  <c r="AA95" i="41"/>
  <c r="X95" i="41"/>
  <c r="U95" i="41"/>
  <c r="R95" i="41"/>
  <c r="O95" i="41"/>
  <c r="L95" i="41"/>
  <c r="I95" i="41"/>
  <c r="F95" i="41"/>
  <c r="AS94" i="41"/>
  <c r="AR94" i="41"/>
  <c r="AQ94" i="41"/>
  <c r="AP94" i="41"/>
  <c r="AM94" i="41"/>
  <c r="AJ94" i="41"/>
  <c r="AG94" i="41"/>
  <c r="AD94" i="41"/>
  <c r="AA94" i="41"/>
  <c r="X94" i="41"/>
  <c r="U94" i="41"/>
  <c r="R94" i="41"/>
  <c r="O94" i="41"/>
  <c r="L94" i="41"/>
  <c r="I94" i="41"/>
  <c r="F94" i="41"/>
  <c r="AS93" i="41"/>
  <c r="AR93" i="41"/>
  <c r="AQ93" i="41"/>
  <c r="AP93" i="41"/>
  <c r="AM93" i="41"/>
  <c r="AJ93" i="41"/>
  <c r="AG93" i="41"/>
  <c r="AD93" i="41"/>
  <c r="AA93" i="41"/>
  <c r="X93" i="41"/>
  <c r="U93" i="41"/>
  <c r="R93" i="41"/>
  <c r="O93" i="41"/>
  <c r="L93" i="41"/>
  <c r="I93" i="41"/>
  <c r="F93" i="41"/>
  <c r="AS92" i="41"/>
  <c r="AR92" i="41"/>
  <c r="AQ92" i="41"/>
  <c r="AP92" i="41"/>
  <c r="AM92" i="41"/>
  <c r="AJ92" i="41"/>
  <c r="AG92" i="41"/>
  <c r="AD92" i="41"/>
  <c r="AA92" i="41"/>
  <c r="X92" i="41"/>
  <c r="U92" i="41"/>
  <c r="R92" i="41"/>
  <c r="O92" i="41"/>
  <c r="L92" i="41"/>
  <c r="I92" i="41"/>
  <c r="F92" i="41"/>
  <c r="AS91" i="41"/>
  <c r="AR91" i="41"/>
  <c r="AQ91" i="41"/>
  <c r="AP91" i="41"/>
  <c r="AM91" i="41"/>
  <c r="AJ91" i="41"/>
  <c r="AG91" i="41"/>
  <c r="AD91" i="41"/>
  <c r="AA91" i="41"/>
  <c r="X91" i="41"/>
  <c r="U91" i="41"/>
  <c r="R91" i="41"/>
  <c r="O91" i="41"/>
  <c r="L91" i="41"/>
  <c r="I91" i="41"/>
  <c r="F91" i="41"/>
  <c r="AS90" i="41"/>
  <c r="AR90" i="41"/>
  <c r="AQ90" i="41"/>
  <c r="AP90" i="41"/>
  <c r="AM90" i="41"/>
  <c r="AJ90" i="41"/>
  <c r="AG90" i="41"/>
  <c r="AD90" i="41"/>
  <c r="AA90" i="41"/>
  <c r="X90" i="41"/>
  <c r="U90" i="41"/>
  <c r="R90" i="41"/>
  <c r="O90" i="41"/>
  <c r="L90" i="41"/>
  <c r="I90" i="41"/>
  <c r="F90" i="41"/>
  <c r="AS89" i="41"/>
  <c r="AR89" i="41"/>
  <c r="AQ89" i="41"/>
  <c r="AP89" i="41"/>
  <c r="AM89" i="41"/>
  <c r="AJ89" i="41"/>
  <c r="AG89" i="41"/>
  <c r="AD89" i="41"/>
  <c r="AA89" i="41"/>
  <c r="X89" i="41"/>
  <c r="U89" i="41"/>
  <c r="R89" i="41"/>
  <c r="O89" i="41"/>
  <c r="L89" i="41"/>
  <c r="I89" i="41"/>
  <c r="F89" i="41"/>
  <c r="AS88" i="41"/>
  <c r="AR88" i="41"/>
  <c r="AQ88" i="41"/>
  <c r="AP88" i="41"/>
  <c r="AM88" i="41"/>
  <c r="AJ88" i="41"/>
  <c r="AG88" i="41"/>
  <c r="AD88" i="41"/>
  <c r="AA88" i="41"/>
  <c r="X88" i="41"/>
  <c r="U88" i="41"/>
  <c r="R88" i="41"/>
  <c r="O88" i="41"/>
  <c r="L88" i="41"/>
  <c r="I88" i="41"/>
  <c r="F88" i="41"/>
  <c r="AS87" i="41"/>
  <c r="AR87" i="41"/>
  <c r="AQ87" i="41"/>
  <c r="AP87" i="41"/>
  <c r="AM87" i="41"/>
  <c r="AJ87" i="41"/>
  <c r="AG87" i="41"/>
  <c r="AD87" i="41"/>
  <c r="AA87" i="41"/>
  <c r="X87" i="41"/>
  <c r="U87" i="41"/>
  <c r="R87" i="41"/>
  <c r="O87" i="41"/>
  <c r="L87" i="41"/>
  <c r="I87" i="41"/>
  <c r="F87" i="41"/>
  <c r="AS86" i="41"/>
  <c r="AR86" i="41"/>
  <c r="AQ86" i="41"/>
  <c r="AP86" i="41"/>
  <c r="AM86" i="41"/>
  <c r="AJ86" i="41"/>
  <c r="AG86" i="41"/>
  <c r="AD86" i="41"/>
  <c r="AA86" i="41"/>
  <c r="X86" i="41"/>
  <c r="U86" i="41"/>
  <c r="R86" i="41"/>
  <c r="O86" i="41"/>
  <c r="L86" i="41"/>
  <c r="I86" i="41"/>
  <c r="F86" i="41"/>
  <c r="AS85" i="41"/>
  <c r="AR85" i="41"/>
  <c r="AQ85" i="41"/>
  <c r="AP85" i="41"/>
  <c r="AM85" i="41"/>
  <c r="AJ85" i="41"/>
  <c r="AG85" i="41"/>
  <c r="AD85" i="41"/>
  <c r="AA85" i="41"/>
  <c r="X85" i="41"/>
  <c r="U85" i="41"/>
  <c r="R85" i="41"/>
  <c r="O85" i="41"/>
  <c r="L85" i="41"/>
  <c r="I85" i="41"/>
  <c r="F85" i="41"/>
  <c r="AS84" i="41"/>
  <c r="AR84" i="41"/>
  <c r="AQ84" i="41"/>
  <c r="AP84" i="41"/>
  <c r="AM84" i="41"/>
  <c r="AJ84" i="41"/>
  <c r="AG84" i="41"/>
  <c r="AD84" i="41"/>
  <c r="AA84" i="41"/>
  <c r="X84" i="41"/>
  <c r="U84" i="41"/>
  <c r="R84" i="41"/>
  <c r="O84" i="41"/>
  <c r="L84" i="41"/>
  <c r="I84" i="41"/>
  <c r="F84" i="41"/>
  <c r="AS83" i="41"/>
  <c r="AR83" i="41"/>
  <c r="AQ83" i="41"/>
  <c r="AP83" i="41"/>
  <c r="AM83" i="41"/>
  <c r="AJ83" i="41"/>
  <c r="AG83" i="41"/>
  <c r="AD83" i="41"/>
  <c r="AA83" i="41"/>
  <c r="X83" i="41"/>
  <c r="U83" i="41"/>
  <c r="R83" i="41"/>
  <c r="O83" i="41"/>
  <c r="L83" i="41"/>
  <c r="I83" i="41"/>
  <c r="F83" i="41"/>
  <c r="AS82" i="41"/>
  <c r="AR82" i="41"/>
  <c r="AQ82" i="41"/>
  <c r="AP82" i="41"/>
  <c r="AM82" i="41"/>
  <c r="AJ82" i="41"/>
  <c r="AG82" i="41"/>
  <c r="AD82" i="41"/>
  <c r="AA82" i="41"/>
  <c r="X82" i="41"/>
  <c r="U82" i="41"/>
  <c r="R82" i="41"/>
  <c r="O82" i="41"/>
  <c r="L82" i="41"/>
  <c r="I82" i="41"/>
  <c r="F82" i="41"/>
  <c r="AS81" i="41"/>
  <c r="AR81" i="41"/>
  <c r="AQ81" i="41"/>
  <c r="AP81" i="41"/>
  <c r="AM81" i="41"/>
  <c r="AJ81" i="41"/>
  <c r="AG81" i="41"/>
  <c r="AD81" i="41"/>
  <c r="AA81" i="41"/>
  <c r="X81" i="41"/>
  <c r="U81" i="41"/>
  <c r="R81" i="41"/>
  <c r="O81" i="41"/>
  <c r="L81" i="41"/>
  <c r="I81" i="41"/>
  <c r="F81" i="41"/>
  <c r="AS80" i="41"/>
  <c r="AR80" i="41"/>
  <c r="AQ80" i="41"/>
  <c r="AP80" i="41"/>
  <c r="AM80" i="41"/>
  <c r="AJ80" i="41"/>
  <c r="AG80" i="41"/>
  <c r="AD80" i="41"/>
  <c r="AA80" i="41"/>
  <c r="X80" i="41"/>
  <c r="U80" i="41"/>
  <c r="R80" i="41"/>
  <c r="O80" i="41"/>
  <c r="L80" i="41"/>
  <c r="I80" i="41"/>
  <c r="F80" i="41"/>
  <c r="AS79" i="41"/>
  <c r="AR79" i="41"/>
  <c r="AQ79" i="41"/>
  <c r="F79" i="41"/>
  <c r="AS78" i="41"/>
  <c r="AR78" i="41"/>
  <c r="AQ78" i="41"/>
  <c r="F78" i="41"/>
  <c r="AS77" i="41"/>
  <c r="AR77" i="41"/>
  <c r="AQ77" i="41"/>
  <c r="AP77" i="41"/>
  <c r="AM77" i="41"/>
  <c r="AJ77" i="41"/>
  <c r="AG77" i="41"/>
  <c r="AD77" i="41"/>
  <c r="AA77" i="41"/>
  <c r="X77" i="41"/>
  <c r="U77" i="41"/>
  <c r="R77" i="41"/>
  <c r="O77" i="41"/>
  <c r="L77" i="41"/>
  <c r="I77" i="41"/>
  <c r="F77" i="41"/>
  <c r="AS76" i="41"/>
  <c r="AR76" i="41"/>
  <c r="AQ76" i="41"/>
  <c r="AP76" i="41"/>
  <c r="AM76" i="41"/>
  <c r="AJ76" i="41"/>
  <c r="AG76" i="41"/>
  <c r="AD76" i="41"/>
  <c r="AA76" i="41"/>
  <c r="X76" i="41"/>
  <c r="U76" i="41"/>
  <c r="R76" i="41"/>
  <c r="O76" i="41"/>
  <c r="L76" i="41"/>
  <c r="I76" i="41"/>
  <c r="F76" i="41"/>
  <c r="AS75" i="41"/>
  <c r="AR75" i="41"/>
  <c r="AQ75" i="41"/>
  <c r="AP75" i="41"/>
  <c r="AM75" i="41"/>
  <c r="AJ75" i="41"/>
  <c r="AG75" i="41"/>
  <c r="AD75" i="41"/>
  <c r="AA75" i="41"/>
  <c r="X75" i="41"/>
  <c r="U75" i="41"/>
  <c r="R75" i="41"/>
  <c r="O75" i="41"/>
  <c r="L75" i="41"/>
  <c r="I75" i="41"/>
  <c r="F75" i="41"/>
  <c r="AS74" i="41"/>
  <c r="AR74" i="41"/>
  <c r="AQ74" i="41"/>
  <c r="AP74" i="41"/>
  <c r="AM74" i="41"/>
  <c r="AJ74" i="41"/>
  <c r="AG74" i="41"/>
  <c r="AD74" i="41"/>
  <c r="AA74" i="41"/>
  <c r="X74" i="41"/>
  <c r="U74" i="41"/>
  <c r="R74" i="41"/>
  <c r="O74" i="41"/>
  <c r="L74" i="41"/>
  <c r="I74" i="41"/>
  <c r="F74" i="41"/>
  <c r="AS73" i="41"/>
  <c r="AR73" i="41"/>
  <c r="AQ73" i="41"/>
  <c r="AP73" i="41"/>
  <c r="AM73" i="41"/>
  <c r="AJ73" i="41"/>
  <c r="AG73" i="41"/>
  <c r="AD73" i="41"/>
  <c r="AA73" i="41"/>
  <c r="X73" i="41"/>
  <c r="U73" i="41"/>
  <c r="R73" i="41"/>
  <c r="O73" i="41"/>
  <c r="L73" i="41"/>
  <c r="I73" i="41"/>
  <c r="F73" i="41"/>
  <c r="AS72" i="41"/>
  <c r="AR72" i="41"/>
  <c r="AQ72" i="41"/>
  <c r="AP72" i="41"/>
  <c r="AM72" i="41"/>
  <c r="AJ72" i="41"/>
  <c r="AG72" i="41"/>
  <c r="AD72" i="41"/>
  <c r="AA72" i="41"/>
  <c r="X72" i="41"/>
  <c r="U72" i="41"/>
  <c r="R72" i="41"/>
  <c r="O72" i="41"/>
  <c r="L72" i="41"/>
  <c r="I72" i="41"/>
  <c r="F72" i="41"/>
  <c r="AS71" i="41"/>
  <c r="AR71" i="41"/>
  <c r="AQ71" i="41"/>
  <c r="AP71" i="41"/>
  <c r="AM71" i="41"/>
  <c r="AJ71" i="41"/>
  <c r="AG71" i="41"/>
  <c r="AD71" i="41"/>
  <c r="AA71" i="41"/>
  <c r="X71" i="41"/>
  <c r="U71" i="41"/>
  <c r="R71" i="41"/>
  <c r="O71" i="41"/>
  <c r="L71" i="41"/>
  <c r="I71" i="41"/>
  <c r="F71" i="41"/>
  <c r="AS70" i="41"/>
  <c r="AR70" i="41"/>
  <c r="AQ70" i="41"/>
  <c r="AP70" i="41"/>
  <c r="AM70" i="41"/>
  <c r="AJ70" i="41"/>
  <c r="AG70" i="41"/>
  <c r="AD70" i="41"/>
  <c r="AA70" i="41"/>
  <c r="X70" i="41"/>
  <c r="U70" i="41"/>
  <c r="R70" i="41"/>
  <c r="O70" i="41"/>
  <c r="L70" i="41"/>
  <c r="I70" i="41"/>
  <c r="F70" i="41"/>
  <c r="AS69" i="41"/>
  <c r="AR69" i="41"/>
  <c r="AQ69" i="41"/>
  <c r="AP69" i="41"/>
  <c r="AM69" i="41"/>
  <c r="AJ69" i="41"/>
  <c r="AG69" i="41"/>
  <c r="AD69" i="41"/>
  <c r="AA69" i="41"/>
  <c r="X69" i="41"/>
  <c r="U69" i="41"/>
  <c r="R69" i="41"/>
  <c r="O69" i="41"/>
  <c r="L69" i="41"/>
  <c r="I69" i="41"/>
  <c r="F69" i="41"/>
  <c r="AS68" i="41"/>
  <c r="AR68" i="41"/>
  <c r="AQ68" i="41"/>
  <c r="AP68" i="41"/>
  <c r="AM68" i="41"/>
  <c r="AJ68" i="41"/>
  <c r="AG68" i="41"/>
  <c r="AD68" i="41"/>
  <c r="AA68" i="41"/>
  <c r="X68" i="41"/>
  <c r="U68" i="41"/>
  <c r="R68" i="41"/>
  <c r="O68" i="41"/>
  <c r="L68" i="41"/>
  <c r="I68" i="41"/>
  <c r="F68" i="41"/>
  <c r="AS67" i="41"/>
  <c r="AR67" i="41"/>
  <c r="AQ67" i="41"/>
  <c r="AP67" i="41"/>
  <c r="AM67" i="41"/>
  <c r="AJ67" i="41"/>
  <c r="AG67" i="41"/>
  <c r="AD67" i="41"/>
  <c r="AA67" i="41"/>
  <c r="X67" i="41"/>
  <c r="U67" i="41"/>
  <c r="R67" i="41"/>
  <c r="O67" i="41"/>
  <c r="L67" i="41"/>
  <c r="I67" i="41"/>
  <c r="F67" i="41"/>
  <c r="AS66" i="41"/>
  <c r="AR66" i="41"/>
  <c r="AQ66" i="41"/>
  <c r="AP66" i="41"/>
  <c r="AM66" i="41"/>
  <c r="AJ66" i="41"/>
  <c r="AG66" i="41"/>
  <c r="AD66" i="41"/>
  <c r="AA66" i="41"/>
  <c r="X66" i="41"/>
  <c r="U66" i="41"/>
  <c r="R66" i="41"/>
  <c r="O66" i="41"/>
  <c r="L66" i="41"/>
  <c r="I66" i="41"/>
  <c r="F66" i="41"/>
  <c r="AS65" i="41"/>
  <c r="AR65" i="41"/>
  <c r="AQ65" i="41"/>
  <c r="AP65" i="41"/>
  <c r="AM65" i="41"/>
  <c r="AJ65" i="41"/>
  <c r="AG65" i="41"/>
  <c r="AD65" i="41"/>
  <c r="AA65" i="41"/>
  <c r="X65" i="41"/>
  <c r="U65" i="41"/>
  <c r="R65" i="41"/>
  <c r="O65" i="41"/>
  <c r="L65" i="41"/>
  <c r="I65" i="41"/>
  <c r="F65" i="41"/>
  <c r="AS64" i="41"/>
  <c r="AR64" i="41"/>
  <c r="AQ64" i="41"/>
  <c r="AP64" i="41"/>
  <c r="AM64" i="41"/>
  <c r="AJ64" i="41"/>
  <c r="AG64" i="41"/>
  <c r="AD64" i="41"/>
  <c r="AA64" i="41"/>
  <c r="X64" i="41"/>
  <c r="U64" i="41"/>
  <c r="R64" i="41"/>
  <c r="O64" i="41"/>
  <c r="L64" i="41"/>
  <c r="I64" i="41"/>
  <c r="F64" i="41"/>
  <c r="AS63" i="41"/>
  <c r="AR63" i="41"/>
  <c r="AQ63" i="41"/>
  <c r="AP63" i="41"/>
  <c r="AM63" i="41"/>
  <c r="AJ63" i="41"/>
  <c r="AG63" i="41"/>
  <c r="AD63" i="41"/>
  <c r="AA63" i="41"/>
  <c r="X63" i="41"/>
  <c r="U63" i="41"/>
  <c r="R63" i="41"/>
  <c r="O63" i="41"/>
  <c r="L63" i="41"/>
  <c r="I63" i="41"/>
  <c r="F63" i="41"/>
  <c r="AS62" i="41"/>
  <c r="AR62" i="41"/>
  <c r="AQ62" i="41"/>
  <c r="AP62" i="41"/>
  <c r="AM62" i="41"/>
  <c r="AJ62" i="41"/>
  <c r="AG62" i="41"/>
  <c r="AD62" i="41"/>
  <c r="AA62" i="41"/>
  <c r="X62" i="41"/>
  <c r="U62" i="41"/>
  <c r="R62" i="41"/>
  <c r="O62" i="41"/>
  <c r="L62" i="41"/>
  <c r="I62" i="41"/>
  <c r="F62" i="41"/>
  <c r="AS61" i="41"/>
  <c r="AR61" i="41"/>
  <c r="AQ61" i="41"/>
  <c r="AP61" i="41"/>
  <c r="AM61" i="41"/>
  <c r="AJ61" i="41"/>
  <c r="AG61" i="41"/>
  <c r="AD61" i="41"/>
  <c r="AA61" i="41"/>
  <c r="X61" i="41"/>
  <c r="U61" i="41"/>
  <c r="R61" i="41"/>
  <c r="O61" i="41"/>
  <c r="L61" i="41"/>
  <c r="I61" i="41"/>
  <c r="F61" i="41"/>
  <c r="AS60" i="41"/>
  <c r="AR60" i="41"/>
  <c r="AQ60" i="41"/>
  <c r="AP60" i="41"/>
  <c r="AM60" i="41"/>
  <c r="AJ60" i="41"/>
  <c r="AG60" i="41"/>
  <c r="AD60" i="41"/>
  <c r="AA60" i="41"/>
  <c r="X60" i="41"/>
  <c r="U60" i="41"/>
  <c r="R60" i="41"/>
  <c r="O60" i="41"/>
  <c r="L60" i="41"/>
  <c r="I60" i="41"/>
  <c r="F60" i="41"/>
  <c r="AS59" i="41"/>
  <c r="AR59" i="41"/>
  <c r="AQ59" i="41"/>
  <c r="AP59" i="41"/>
  <c r="AM59" i="41"/>
  <c r="AJ59" i="41"/>
  <c r="AG59" i="41"/>
  <c r="AD59" i="41"/>
  <c r="AA59" i="41"/>
  <c r="X59" i="41"/>
  <c r="U59" i="41"/>
  <c r="R59" i="41"/>
  <c r="O59" i="41"/>
  <c r="L59" i="41"/>
  <c r="I59" i="41"/>
  <c r="F59" i="41"/>
  <c r="AS58" i="41"/>
  <c r="AR58" i="41"/>
  <c r="AQ58" i="41"/>
  <c r="AP58" i="41"/>
  <c r="AM58" i="41"/>
  <c r="AJ58" i="41"/>
  <c r="AG58" i="41"/>
  <c r="AD58" i="41"/>
  <c r="AA58" i="41"/>
  <c r="X58" i="41"/>
  <c r="U58" i="41"/>
  <c r="R58" i="41"/>
  <c r="O58" i="41"/>
  <c r="L58" i="41"/>
  <c r="I58" i="41"/>
  <c r="F58" i="41"/>
  <c r="AS57" i="41"/>
  <c r="AR57" i="41"/>
  <c r="AQ57" i="41"/>
  <c r="AP57" i="41"/>
  <c r="AM57" i="41"/>
  <c r="AJ57" i="41"/>
  <c r="AG57" i="41"/>
  <c r="AD57" i="41"/>
  <c r="AA57" i="41"/>
  <c r="X57" i="41"/>
  <c r="U57" i="41"/>
  <c r="R57" i="41"/>
  <c r="O57" i="41"/>
  <c r="L57" i="41"/>
  <c r="I57" i="41"/>
  <c r="F57" i="41"/>
  <c r="AS56" i="41"/>
  <c r="AR56" i="41"/>
  <c r="AQ56" i="41"/>
  <c r="AP56" i="41"/>
  <c r="AM56" i="41"/>
  <c r="AJ56" i="41"/>
  <c r="AG56" i="41"/>
  <c r="AD56" i="41"/>
  <c r="AA56" i="41"/>
  <c r="X56" i="41"/>
  <c r="U56" i="41"/>
  <c r="R56" i="41"/>
  <c r="O56" i="41"/>
  <c r="L56" i="41"/>
  <c r="I56" i="41"/>
  <c r="F56" i="41"/>
  <c r="AS55" i="41"/>
  <c r="AR55" i="41"/>
  <c r="AQ55" i="41"/>
  <c r="AP55" i="41"/>
  <c r="AM55" i="41"/>
  <c r="AJ55" i="41"/>
  <c r="AG55" i="41"/>
  <c r="AD55" i="41"/>
  <c r="AA55" i="41"/>
  <c r="X55" i="41"/>
  <c r="U55" i="41"/>
  <c r="R55" i="41"/>
  <c r="O55" i="41"/>
  <c r="L55" i="41"/>
  <c r="I55" i="41"/>
  <c r="F55" i="41"/>
  <c r="AS54" i="41"/>
  <c r="AR54" i="41"/>
  <c r="AQ54" i="41"/>
  <c r="AP54" i="41"/>
  <c r="AM54" i="41"/>
  <c r="AJ54" i="41"/>
  <c r="AG54" i="41"/>
  <c r="AD54" i="41"/>
  <c r="AA54" i="41"/>
  <c r="X54" i="41"/>
  <c r="U54" i="41"/>
  <c r="R54" i="41"/>
  <c r="O54" i="41"/>
  <c r="L54" i="41"/>
  <c r="I54" i="41"/>
  <c r="F54" i="41"/>
  <c r="AS53" i="41"/>
  <c r="AR53" i="41"/>
  <c r="AQ53" i="41"/>
  <c r="AP53" i="41"/>
  <c r="AM53" i="41"/>
  <c r="AJ53" i="41"/>
  <c r="AG53" i="41"/>
  <c r="AD53" i="41"/>
  <c r="AA53" i="41"/>
  <c r="X53" i="41"/>
  <c r="U53" i="41"/>
  <c r="R53" i="41"/>
  <c r="O53" i="41"/>
  <c r="L53" i="41"/>
  <c r="I53" i="41"/>
  <c r="F53" i="41"/>
  <c r="AS52" i="41"/>
  <c r="AR52" i="41"/>
  <c r="AQ52" i="41"/>
  <c r="AP52" i="41"/>
  <c r="AM52" i="41"/>
  <c r="AJ52" i="41"/>
  <c r="AG52" i="41"/>
  <c r="AD52" i="41"/>
  <c r="AA52" i="41"/>
  <c r="X52" i="41"/>
  <c r="U52" i="41"/>
  <c r="R52" i="41"/>
  <c r="O52" i="41"/>
  <c r="L52" i="41"/>
  <c r="I52" i="41"/>
  <c r="F52" i="41"/>
  <c r="AS51" i="41"/>
  <c r="AR51" i="41"/>
  <c r="AQ51" i="41"/>
  <c r="AP51" i="41"/>
  <c r="AM51" i="41"/>
  <c r="AJ51" i="41"/>
  <c r="AG51" i="41"/>
  <c r="AD51" i="41"/>
  <c r="AA51" i="41"/>
  <c r="X51" i="41"/>
  <c r="U51" i="41"/>
  <c r="R51" i="41"/>
  <c r="O51" i="41"/>
  <c r="L51" i="41"/>
  <c r="I51" i="41"/>
  <c r="F51" i="41"/>
  <c r="AS50" i="41"/>
  <c r="AR50" i="41"/>
  <c r="AQ50" i="41"/>
  <c r="AP50" i="41"/>
  <c r="AM50" i="41"/>
  <c r="AJ50" i="41"/>
  <c r="AG50" i="41"/>
  <c r="AD50" i="41"/>
  <c r="AA50" i="41"/>
  <c r="X50" i="41"/>
  <c r="U50" i="41"/>
  <c r="R50" i="41"/>
  <c r="O50" i="41"/>
  <c r="L50" i="41"/>
  <c r="I50" i="41"/>
  <c r="F50" i="41"/>
  <c r="AS49" i="41"/>
  <c r="AR49" i="41"/>
  <c r="AQ49" i="41"/>
  <c r="AP49" i="41"/>
  <c r="AM49" i="41"/>
  <c r="AJ49" i="41"/>
  <c r="AG49" i="41"/>
  <c r="AD49" i="41"/>
  <c r="AA49" i="41"/>
  <c r="X49" i="41"/>
  <c r="U49" i="41"/>
  <c r="R49" i="41"/>
  <c r="O49" i="41"/>
  <c r="L49" i="41"/>
  <c r="I49" i="41"/>
  <c r="F49" i="41"/>
  <c r="AS48" i="41"/>
  <c r="AR48" i="41"/>
  <c r="AQ48" i="41"/>
  <c r="AP48" i="41"/>
  <c r="AM48" i="41"/>
  <c r="AJ48" i="41"/>
  <c r="AG48" i="41"/>
  <c r="AD48" i="41"/>
  <c r="AA48" i="41"/>
  <c r="X48" i="41"/>
  <c r="U48" i="41"/>
  <c r="R48" i="41"/>
  <c r="O48" i="41"/>
  <c r="L48" i="41"/>
  <c r="I48" i="41"/>
  <c r="F48" i="41"/>
  <c r="AS47" i="41"/>
  <c r="AR47" i="41"/>
  <c r="AQ47" i="41"/>
  <c r="AP47" i="41"/>
  <c r="AM47" i="41"/>
  <c r="AJ47" i="41"/>
  <c r="AG47" i="41"/>
  <c r="AD47" i="41"/>
  <c r="AA47" i="41"/>
  <c r="X47" i="41"/>
  <c r="U47" i="41"/>
  <c r="R47" i="41"/>
  <c r="O47" i="41"/>
  <c r="L47" i="41"/>
  <c r="I47" i="41"/>
  <c r="F47" i="41"/>
  <c r="AS46" i="41"/>
  <c r="AR46" i="41"/>
  <c r="AQ46" i="41"/>
  <c r="AP46" i="41"/>
  <c r="AM46" i="41"/>
  <c r="AJ46" i="41"/>
  <c r="AG46" i="41"/>
  <c r="AD46" i="41"/>
  <c r="AA46" i="41"/>
  <c r="X46" i="41"/>
  <c r="U46" i="41"/>
  <c r="R46" i="41"/>
  <c r="O46" i="41"/>
  <c r="L46" i="41"/>
  <c r="I46" i="41"/>
  <c r="F46" i="41"/>
  <c r="AS45" i="41"/>
  <c r="AR45" i="41"/>
  <c r="AQ45" i="41"/>
  <c r="AP45" i="41"/>
  <c r="AM45" i="41"/>
  <c r="AJ45" i="41"/>
  <c r="AG45" i="41"/>
  <c r="AD45" i="41"/>
  <c r="AA45" i="41"/>
  <c r="X45" i="41"/>
  <c r="U45" i="41"/>
  <c r="R45" i="41"/>
  <c r="O45" i="41"/>
  <c r="L45" i="41"/>
  <c r="I45" i="41"/>
  <c r="F45" i="41"/>
  <c r="AR44" i="41"/>
  <c r="AQ44" i="41"/>
  <c r="F44" i="41"/>
  <c r="AR43" i="41"/>
  <c r="AS43" i="41" s="1"/>
  <c r="AQ43" i="41"/>
  <c r="AP43" i="41"/>
  <c r="AM43" i="41"/>
  <c r="AJ43" i="41"/>
  <c r="AG43" i="41"/>
  <c r="AD43" i="41"/>
  <c r="AA43" i="41"/>
  <c r="X43" i="41"/>
  <c r="U43" i="41"/>
  <c r="R43" i="41"/>
  <c r="O43" i="41"/>
  <c r="L43" i="41"/>
  <c r="I43" i="41"/>
  <c r="F43" i="41"/>
  <c r="AR42" i="41"/>
  <c r="AS42" i="41" s="1"/>
  <c r="AQ42" i="41"/>
  <c r="AP42" i="41"/>
  <c r="AM42" i="41"/>
  <c r="AJ42" i="41"/>
  <c r="AG42" i="41"/>
  <c r="AD42" i="41"/>
  <c r="AA42" i="41"/>
  <c r="X42" i="41"/>
  <c r="U42" i="41"/>
  <c r="R42" i="41"/>
  <c r="O42" i="41"/>
  <c r="L42" i="41"/>
  <c r="I42" i="41"/>
  <c r="F42" i="41"/>
  <c r="AR41" i="41"/>
  <c r="AS41" i="41" s="1"/>
  <c r="AQ41" i="41"/>
  <c r="AP41" i="41"/>
  <c r="AM41" i="41"/>
  <c r="AJ41" i="41"/>
  <c r="AG41" i="41"/>
  <c r="AD41" i="41"/>
  <c r="AA41" i="41"/>
  <c r="X41" i="41"/>
  <c r="U41" i="41"/>
  <c r="R41" i="41"/>
  <c r="O41" i="41"/>
  <c r="L41" i="41"/>
  <c r="I41" i="41"/>
  <c r="F41" i="41"/>
  <c r="AR40" i="41"/>
  <c r="AS40" i="41" s="1"/>
  <c r="AQ40" i="41"/>
  <c r="AP40" i="41"/>
  <c r="AM40" i="41"/>
  <c r="AJ40" i="41"/>
  <c r="AG40" i="41"/>
  <c r="AD40" i="41"/>
  <c r="AA40" i="41"/>
  <c r="X40" i="41"/>
  <c r="U40" i="41"/>
  <c r="R40" i="41"/>
  <c r="O40" i="41"/>
  <c r="L40" i="41"/>
  <c r="I40" i="41"/>
  <c r="F40" i="41"/>
  <c r="AR39" i="41"/>
  <c r="AQ39" i="41"/>
  <c r="AJ39" i="41"/>
  <c r="AG39" i="41"/>
  <c r="F39" i="41"/>
  <c r="AR38" i="41"/>
  <c r="AQ38" i="41"/>
  <c r="AJ38" i="41"/>
  <c r="AG38" i="41"/>
  <c r="F38" i="41"/>
  <c r="AR37" i="41"/>
  <c r="AQ37" i="41"/>
  <c r="AJ37" i="41"/>
  <c r="AG37" i="41"/>
  <c r="F37" i="41"/>
  <c r="AR36" i="41"/>
  <c r="AQ36" i="41"/>
  <c r="AP36" i="41"/>
  <c r="AM36" i="41"/>
  <c r="AJ36" i="41"/>
  <c r="AG36" i="41"/>
  <c r="AD36" i="41"/>
  <c r="AA36" i="41"/>
  <c r="X36" i="41"/>
  <c r="U36" i="41"/>
  <c r="R36" i="41"/>
  <c r="O36" i="41"/>
  <c r="L36" i="41"/>
  <c r="I36" i="41"/>
  <c r="F36" i="41"/>
  <c r="AR35" i="41"/>
  <c r="AQ35" i="41"/>
  <c r="AP35" i="41"/>
  <c r="AM35" i="41"/>
  <c r="AJ35" i="41"/>
  <c r="AG35" i="41"/>
  <c r="AD35" i="41"/>
  <c r="AA35" i="41"/>
  <c r="X35" i="41"/>
  <c r="U35" i="41"/>
  <c r="R35" i="41"/>
  <c r="O35" i="41"/>
  <c r="L35" i="41"/>
  <c r="I35" i="41"/>
  <c r="F35" i="41"/>
  <c r="AR34" i="41"/>
  <c r="AS34" i="41" s="1"/>
  <c r="AQ34" i="41"/>
  <c r="AP34" i="41"/>
  <c r="AM34" i="41"/>
  <c r="AJ34" i="41"/>
  <c r="AG34" i="41"/>
  <c r="AD34" i="41"/>
  <c r="AA34" i="41"/>
  <c r="X34" i="41"/>
  <c r="U34" i="41"/>
  <c r="R34" i="41"/>
  <c r="O34" i="41"/>
  <c r="L34" i="41"/>
  <c r="I34" i="41"/>
  <c r="F34" i="41"/>
  <c r="AR33" i="41"/>
  <c r="AQ33" i="41"/>
  <c r="AP33" i="41"/>
  <c r="AM33" i="41"/>
  <c r="AJ33" i="41"/>
  <c r="AG33" i="41"/>
  <c r="AD33" i="41"/>
  <c r="AA33" i="41"/>
  <c r="X33" i="41"/>
  <c r="U33" i="41"/>
  <c r="R33" i="41"/>
  <c r="O33" i="41"/>
  <c r="L33" i="41"/>
  <c r="I33" i="41"/>
  <c r="F33" i="41"/>
  <c r="AR32" i="41"/>
  <c r="AQ32" i="41"/>
  <c r="AP32" i="41"/>
  <c r="AM32" i="41"/>
  <c r="AJ32" i="41"/>
  <c r="AG32" i="41"/>
  <c r="AD32" i="41"/>
  <c r="AA32" i="41"/>
  <c r="X32" i="41"/>
  <c r="U32" i="41"/>
  <c r="R32" i="41"/>
  <c r="O32" i="41"/>
  <c r="L32" i="41"/>
  <c r="I32" i="41"/>
  <c r="F32" i="41"/>
  <c r="AR31" i="41"/>
  <c r="AQ31" i="41"/>
  <c r="AP31" i="41"/>
  <c r="AM31" i="41"/>
  <c r="AJ31" i="41"/>
  <c r="AG31" i="41"/>
  <c r="AD31" i="41"/>
  <c r="AA31" i="41"/>
  <c r="X31" i="41"/>
  <c r="U31" i="41"/>
  <c r="R31" i="41"/>
  <c r="O31" i="41"/>
  <c r="L31" i="41"/>
  <c r="I31" i="41"/>
  <c r="F31" i="41"/>
  <c r="AR30" i="41"/>
  <c r="AS30" i="41" s="1"/>
  <c r="AQ30" i="41"/>
  <c r="AP30" i="41"/>
  <c r="AM30" i="41"/>
  <c r="AJ30" i="41"/>
  <c r="AG30" i="41"/>
  <c r="AD30" i="41"/>
  <c r="AA30" i="41"/>
  <c r="X30" i="41"/>
  <c r="U30" i="41"/>
  <c r="R30" i="41"/>
  <c r="O30" i="41"/>
  <c r="L30" i="41"/>
  <c r="I30" i="41"/>
  <c r="F30" i="41"/>
  <c r="AR29" i="41"/>
  <c r="AQ29" i="41"/>
  <c r="AP29" i="41"/>
  <c r="AM29" i="41"/>
  <c r="AJ29" i="41"/>
  <c r="AG29" i="41"/>
  <c r="AD29" i="41"/>
  <c r="AA29" i="41"/>
  <c r="X29" i="41"/>
  <c r="U29" i="41"/>
  <c r="R29" i="41"/>
  <c r="O29" i="41"/>
  <c r="L29" i="41"/>
  <c r="I29" i="41"/>
  <c r="F29" i="41"/>
  <c r="AR28" i="41"/>
  <c r="AQ28" i="41"/>
  <c r="AP28" i="41"/>
  <c r="AM28" i="41"/>
  <c r="AJ28" i="41"/>
  <c r="AG28" i="41"/>
  <c r="AD28" i="41"/>
  <c r="AA28" i="41"/>
  <c r="X28" i="41"/>
  <c r="U28" i="41"/>
  <c r="R28" i="41"/>
  <c r="O28" i="41"/>
  <c r="L28" i="41"/>
  <c r="I28" i="41"/>
  <c r="F28" i="41"/>
  <c r="F27" i="41"/>
  <c r="AR26" i="41"/>
  <c r="AS26" i="41" s="1"/>
  <c r="AQ26" i="41"/>
  <c r="AP26" i="41"/>
  <c r="AM26" i="41"/>
  <c r="AJ26" i="41"/>
  <c r="AG26" i="41"/>
  <c r="AD26" i="41"/>
  <c r="AA26" i="41"/>
  <c r="X26" i="41"/>
  <c r="U26" i="41"/>
  <c r="R26" i="41"/>
  <c r="O26" i="41"/>
  <c r="L26" i="41"/>
  <c r="I26" i="41"/>
  <c r="F26" i="41"/>
  <c r="AR25" i="41"/>
  <c r="AS25" i="41" s="1"/>
  <c r="AQ25" i="41"/>
  <c r="AP25" i="41"/>
  <c r="AM25" i="41"/>
  <c r="AJ25" i="41"/>
  <c r="AG25" i="41"/>
  <c r="AD25" i="41"/>
  <c r="AA25" i="41"/>
  <c r="X25" i="41"/>
  <c r="U25" i="41"/>
  <c r="R25" i="41"/>
  <c r="O25" i="41"/>
  <c r="L25" i="41"/>
  <c r="I25" i="41"/>
  <c r="F25" i="41"/>
  <c r="AR24" i="41"/>
  <c r="AS24" i="41" s="1"/>
  <c r="AQ24" i="41"/>
  <c r="AP24" i="41"/>
  <c r="AM24" i="41"/>
  <c r="AJ24" i="41"/>
  <c r="AG24" i="41"/>
  <c r="AD24" i="41"/>
  <c r="AA24" i="41"/>
  <c r="X24" i="41"/>
  <c r="U24" i="41"/>
  <c r="R24" i="41"/>
  <c r="O24" i="41"/>
  <c r="L24" i="41"/>
  <c r="I24" i="41"/>
  <c r="F24" i="41"/>
  <c r="AR23" i="41"/>
  <c r="AS23" i="41" s="1"/>
  <c r="AQ23" i="41"/>
  <c r="AP23" i="41"/>
  <c r="AM23" i="41"/>
  <c r="AJ23" i="41"/>
  <c r="AG23" i="41"/>
  <c r="AD23" i="41"/>
  <c r="AA23" i="41"/>
  <c r="X23" i="41"/>
  <c r="U23" i="41"/>
  <c r="R23" i="41"/>
  <c r="O23" i="41"/>
  <c r="L23" i="41"/>
  <c r="I23" i="41"/>
  <c r="F23" i="41"/>
  <c r="AR22" i="41"/>
  <c r="AS22" i="41" s="1"/>
  <c r="AQ22" i="41"/>
  <c r="AP22" i="41"/>
  <c r="AM22" i="41"/>
  <c r="AJ22" i="41"/>
  <c r="AG22" i="41"/>
  <c r="AD22" i="41"/>
  <c r="AA22" i="41"/>
  <c r="X22" i="41"/>
  <c r="U22" i="41"/>
  <c r="R22" i="41"/>
  <c r="O22" i="41"/>
  <c r="L22" i="41"/>
  <c r="I22" i="41"/>
  <c r="F22" i="41"/>
  <c r="AR21" i="41"/>
  <c r="AS21" i="41" s="1"/>
  <c r="AQ21" i="41"/>
  <c r="AP21" i="41"/>
  <c r="AM21" i="41"/>
  <c r="AJ21" i="41"/>
  <c r="AG21" i="41"/>
  <c r="AD21" i="41"/>
  <c r="AA21" i="41"/>
  <c r="X21" i="41"/>
  <c r="U21" i="41"/>
  <c r="R21" i="41"/>
  <c r="O21" i="41"/>
  <c r="L21" i="41"/>
  <c r="I21" i="41"/>
  <c r="F21" i="41"/>
  <c r="AR20" i="41"/>
  <c r="AS20" i="41" s="1"/>
  <c r="AQ20" i="41"/>
  <c r="AP20" i="41"/>
  <c r="AM20" i="41"/>
  <c r="AJ20" i="41"/>
  <c r="AG20" i="41"/>
  <c r="AD20" i="41"/>
  <c r="AA20" i="41"/>
  <c r="X20" i="41"/>
  <c r="U20" i="41"/>
  <c r="R20" i="41"/>
  <c r="O20" i="41"/>
  <c r="L20" i="41"/>
  <c r="I20" i="41"/>
  <c r="F20" i="41"/>
  <c r="AR19" i="41"/>
  <c r="AS19" i="41" s="1"/>
  <c r="AQ19" i="41"/>
  <c r="AP19" i="41"/>
  <c r="AM19" i="41"/>
  <c r="AJ19" i="41"/>
  <c r="AG19" i="41"/>
  <c r="AD19" i="41"/>
  <c r="AA19" i="41"/>
  <c r="X19" i="41"/>
  <c r="U19" i="41"/>
  <c r="R19" i="41"/>
  <c r="O19" i="41"/>
  <c r="L19" i="41"/>
  <c r="I19" i="41"/>
  <c r="F19" i="41"/>
  <c r="AR18" i="41"/>
  <c r="AS18" i="41" s="1"/>
  <c r="AQ18" i="41"/>
  <c r="AP18" i="41"/>
  <c r="AM18" i="41"/>
  <c r="AJ18" i="41"/>
  <c r="AG18" i="41"/>
  <c r="AD18" i="41"/>
  <c r="AA18" i="41"/>
  <c r="X18" i="41"/>
  <c r="U18" i="41"/>
  <c r="R18" i="41"/>
  <c r="O18" i="41"/>
  <c r="L18" i="41"/>
  <c r="I18" i="41"/>
  <c r="F18" i="41"/>
  <c r="AR17" i="41"/>
  <c r="AS17" i="41" s="1"/>
  <c r="AQ17" i="41"/>
  <c r="AP17" i="41"/>
  <c r="AM17" i="41"/>
  <c r="AJ17" i="41"/>
  <c r="AG17" i="41"/>
  <c r="AD17" i="41"/>
  <c r="AA17" i="41"/>
  <c r="X17" i="41"/>
  <c r="U17" i="41"/>
  <c r="R17" i="41"/>
  <c r="O17" i="41"/>
  <c r="L17" i="41"/>
  <c r="I17" i="41"/>
  <c r="F17" i="41"/>
  <c r="AR16" i="41"/>
  <c r="AS16" i="41" s="1"/>
  <c r="AQ16" i="41"/>
  <c r="AP16" i="41"/>
  <c r="AM16" i="41"/>
  <c r="AJ16" i="41"/>
  <c r="AG16" i="41"/>
  <c r="AD16" i="41"/>
  <c r="AA16" i="41"/>
  <c r="X16" i="41"/>
  <c r="U16" i="41"/>
  <c r="R16" i="41"/>
  <c r="O16" i="41"/>
  <c r="L16" i="41"/>
  <c r="I16" i="41"/>
  <c r="F16" i="41"/>
  <c r="AR15" i="41"/>
  <c r="AS15" i="41" s="1"/>
  <c r="AQ15" i="41"/>
  <c r="AP15" i="41"/>
  <c r="AM15" i="41"/>
  <c r="AJ15" i="41"/>
  <c r="AG15" i="41"/>
  <c r="AD15" i="41"/>
  <c r="AA15" i="41"/>
  <c r="X15" i="41"/>
  <c r="U15" i="41"/>
  <c r="R15" i="41"/>
  <c r="O15" i="41"/>
  <c r="L15" i="41"/>
  <c r="I15" i="41"/>
  <c r="F15" i="41"/>
  <c r="AR14" i="41"/>
  <c r="AQ14" i="41"/>
  <c r="F14" i="41"/>
  <c r="AR13" i="41"/>
  <c r="AQ13" i="41"/>
  <c r="AP13" i="41"/>
  <c r="AM13" i="41"/>
  <c r="AJ13" i="41"/>
  <c r="AG13" i="41"/>
  <c r="AD13" i="41"/>
  <c r="AA13" i="41"/>
  <c r="X13" i="41"/>
  <c r="U13" i="41"/>
  <c r="R13" i="41"/>
  <c r="O13" i="41"/>
  <c r="L13" i="41"/>
  <c r="I13" i="41"/>
  <c r="F13" i="41"/>
  <c r="AR12" i="41"/>
  <c r="AS12" i="41" s="1"/>
  <c r="AQ12" i="41"/>
  <c r="AP12" i="41"/>
  <c r="AM12" i="41"/>
  <c r="AJ12" i="41"/>
  <c r="AG12" i="41"/>
  <c r="AD12" i="41"/>
  <c r="AA12" i="41"/>
  <c r="X12" i="41"/>
  <c r="U12" i="41"/>
  <c r="R12" i="41"/>
  <c r="O12" i="41"/>
  <c r="L12" i="41"/>
  <c r="I12" i="41"/>
  <c r="F12" i="41"/>
  <c r="AR11" i="41"/>
  <c r="AQ11" i="41"/>
  <c r="AP11" i="41"/>
  <c r="AM11" i="41"/>
  <c r="AJ11" i="41"/>
  <c r="AG11" i="41"/>
  <c r="AD11" i="41"/>
  <c r="AA11" i="41"/>
  <c r="X11" i="41"/>
  <c r="U11" i="41"/>
  <c r="R11" i="41"/>
  <c r="O11" i="41"/>
  <c r="L11" i="41"/>
  <c r="I11" i="41"/>
  <c r="F11" i="41"/>
  <c r="AR10" i="41"/>
  <c r="AQ10" i="41"/>
  <c r="AP10" i="41"/>
  <c r="AM10" i="41"/>
  <c r="AJ10" i="41"/>
  <c r="AG10" i="41"/>
  <c r="AD10" i="41"/>
  <c r="AD127" i="41" s="1"/>
  <c r="AA10" i="41"/>
  <c r="X10" i="41"/>
  <c r="U10" i="41"/>
  <c r="R10" i="41"/>
  <c r="O10" i="41"/>
  <c r="L10" i="41"/>
  <c r="I10" i="41"/>
  <c r="F10" i="41"/>
  <c r="AR9" i="41"/>
  <c r="AQ9" i="41"/>
  <c r="AP9" i="41"/>
  <c r="AM9" i="41"/>
  <c r="AJ9" i="41"/>
  <c r="AG9" i="41"/>
  <c r="AD9" i="41"/>
  <c r="AA9" i="41"/>
  <c r="X9" i="41"/>
  <c r="U9" i="41"/>
  <c r="R9" i="41"/>
  <c r="R127" i="41" s="1"/>
  <c r="O9" i="41"/>
  <c r="L9" i="41"/>
  <c r="I9" i="41"/>
  <c r="F9" i="41"/>
  <c r="AR8" i="41"/>
  <c r="AS8" i="41" s="1"/>
  <c r="AQ8" i="41"/>
  <c r="AP8" i="41"/>
  <c r="AM8" i="41"/>
  <c r="AJ8" i="41"/>
  <c r="AG8" i="41"/>
  <c r="AD8" i="41"/>
  <c r="AA8" i="41"/>
  <c r="X8" i="41"/>
  <c r="U8" i="41"/>
  <c r="R8" i="41"/>
  <c r="O8" i="41"/>
  <c r="L8" i="41"/>
  <c r="I8" i="41"/>
  <c r="F8" i="41"/>
  <c r="F127" i="41" s="1"/>
  <c r="AR7" i="41"/>
  <c r="AQ7" i="41"/>
  <c r="AP7" i="41"/>
  <c r="AP127" i="41" s="1"/>
  <c r="AM7" i="41"/>
  <c r="AJ7" i="41"/>
  <c r="AG7" i="41"/>
  <c r="AD7" i="41"/>
  <c r="AA7" i="41"/>
  <c r="X7" i="41"/>
  <c r="U7" i="41"/>
  <c r="U127" i="41" s="1"/>
  <c r="R7" i="41"/>
  <c r="O7" i="41"/>
  <c r="L7" i="41"/>
  <c r="I7" i="41"/>
  <c r="I127" i="41" s="1"/>
  <c r="F7" i="41"/>
  <c r="AR6" i="41"/>
  <c r="AQ6" i="41"/>
  <c r="AJ6" i="41"/>
  <c r="AG6" i="41"/>
  <c r="F6" i="41"/>
  <c r="AR5" i="41"/>
  <c r="AS5" i="41" s="1"/>
  <c r="AQ5" i="41"/>
  <c r="AP5" i="41"/>
  <c r="AM5" i="41"/>
  <c r="AJ5" i="41"/>
  <c r="AG5" i="41"/>
  <c r="AD5" i="41"/>
  <c r="AA5" i="41"/>
  <c r="X5" i="41"/>
  <c r="U5" i="41"/>
  <c r="R5" i="41"/>
  <c r="O5" i="41"/>
  <c r="L5" i="41"/>
  <c r="I5" i="41"/>
  <c r="F5" i="41"/>
  <c r="AR4" i="41"/>
  <c r="AS4" i="41" s="1"/>
  <c r="AQ4" i="41"/>
  <c r="AP4" i="41"/>
  <c r="AM4" i="41"/>
  <c r="AJ4" i="41"/>
  <c r="AJ127" i="41" s="1"/>
  <c r="AG4" i="41"/>
  <c r="AG127" i="41" s="1"/>
  <c r="AD4" i="41"/>
  <c r="AA4" i="41"/>
  <c r="X4" i="41"/>
  <c r="X127" i="41" s="1"/>
  <c r="U4" i="41"/>
  <c r="R4" i="41"/>
  <c r="O4" i="41"/>
  <c r="L4" i="41"/>
  <c r="L127" i="41" s="1"/>
  <c r="I4" i="41"/>
  <c r="F4" i="41"/>
  <c r="AR127" i="41" l="1"/>
  <c r="AT10" i="36"/>
  <c r="AS10" i="36"/>
  <c r="AT16" i="36"/>
  <c r="AS16" i="36"/>
  <c r="O127" i="41"/>
  <c r="AM127" i="41"/>
  <c r="AS29" i="41"/>
  <c r="AS4" i="39"/>
  <c r="AS104" i="39"/>
  <c r="AS108" i="39"/>
  <c r="AS112" i="39"/>
  <c r="AS9" i="36"/>
  <c r="AS15" i="36"/>
  <c r="AS23" i="36"/>
  <c r="AA127" i="36"/>
  <c r="AS23" i="32"/>
  <c r="AT45" i="32"/>
  <c r="AS45" i="32"/>
  <c r="AT50" i="32"/>
  <c r="AS50" i="32"/>
  <c r="AT111" i="32"/>
  <c r="AS111" i="32"/>
  <c r="AT33" i="28"/>
  <c r="AS33" i="28"/>
  <c r="AT35" i="28"/>
  <c r="AS35" i="28"/>
  <c r="AT84" i="28"/>
  <c r="AS84" i="28"/>
  <c r="AT86" i="32"/>
  <c r="AS86" i="32"/>
  <c r="AA127" i="41"/>
  <c r="AS7" i="41"/>
  <c r="AS11" i="41"/>
  <c r="AS127" i="41" s="1"/>
  <c r="AS33" i="41"/>
  <c r="AS102" i="41"/>
  <c r="AS106" i="41"/>
  <c r="AS110" i="41"/>
  <c r="AS10" i="41"/>
  <c r="AS28" i="41"/>
  <c r="AS32" i="41"/>
  <c r="AS36" i="41"/>
  <c r="AS105" i="41"/>
  <c r="AS109" i="41"/>
  <c r="L127" i="39"/>
  <c r="AS103" i="39"/>
  <c r="AS107" i="39"/>
  <c r="AS111" i="39"/>
  <c r="O127" i="39"/>
  <c r="AS26" i="36"/>
  <c r="AT26" i="36"/>
  <c r="AT42" i="36"/>
  <c r="AS42" i="36"/>
  <c r="AT46" i="36"/>
  <c r="AS46" i="36"/>
  <c r="AT50" i="36"/>
  <c r="AS50" i="36"/>
  <c r="AT54" i="36"/>
  <c r="AS54" i="36"/>
  <c r="AT58" i="36"/>
  <c r="AS58" i="36"/>
  <c r="AT62" i="36"/>
  <c r="AS62" i="36"/>
  <c r="AT66" i="36"/>
  <c r="AS66" i="36"/>
  <c r="AT70" i="36"/>
  <c r="AS70" i="36"/>
  <c r="AT74" i="36"/>
  <c r="AS74" i="36"/>
  <c r="F127" i="32"/>
  <c r="AS4" i="32"/>
  <c r="AQ127" i="32"/>
  <c r="AS19" i="32"/>
  <c r="AT22" i="32"/>
  <c r="AS22" i="32"/>
  <c r="AT104" i="32"/>
  <c r="AS104" i="32"/>
  <c r="AT102" i="28"/>
  <c r="AS102" i="28"/>
  <c r="AQ127" i="41"/>
  <c r="AS9" i="41"/>
  <c r="AS13" i="41"/>
  <c r="AS31" i="41"/>
  <c r="AS35" i="41"/>
  <c r="AS104" i="41"/>
  <c r="AS108" i="41"/>
  <c r="AS112" i="41"/>
  <c r="AQ127" i="39"/>
  <c r="AS127" i="39" s="1"/>
  <c r="AS102" i="39"/>
  <c r="AS106" i="39"/>
  <c r="AS110" i="39"/>
  <c r="AS17" i="36"/>
  <c r="AT17" i="36"/>
  <c r="AT25" i="36"/>
  <c r="AS25" i="36"/>
  <c r="AS41" i="36"/>
  <c r="AS45" i="36"/>
  <c r="AS49" i="36"/>
  <c r="AS53" i="36"/>
  <c r="AS57" i="36"/>
  <c r="AS61" i="36"/>
  <c r="AS65" i="36"/>
  <c r="AS69" i="36"/>
  <c r="AS73" i="36"/>
  <c r="AT114" i="36"/>
  <c r="AS114" i="36"/>
  <c r="AR127" i="32"/>
  <c r="AS15" i="32"/>
  <c r="AT18" i="32"/>
  <c r="AS18" i="32"/>
  <c r="AT46" i="32"/>
  <c r="AS46" i="32"/>
  <c r="AT93" i="32"/>
  <c r="AS93" i="32"/>
  <c r="AT93" i="28"/>
  <c r="AS93" i="28"/>
  <c r="AT89" i="32"/>
  <c r="AS89" i="32"/>
  <c r="AT107" i="32"/>
  <c r="AS107" i="32"/>
  <c r="AR127" i="28"/>
  <c r="AT4" i="28"/>
  <c r="AS4" i="28"/>
  <c r="AT98" i="28"/>
  <c r="AS98" i="28"/>
  <c r="AQ127" i="36"/>
  <c r="AS36" i="36"/>
  <c r="AT105" i="36"/>
  <c r="AS105" i="36"/>
  <c r="AT109" i="36"/>
  <c r="AS109" i="36"/>
  <c r="AS113" i="36"/>
  <c r="AS14" i="32"/>
  <c r="AS49" i="32"/>
  <c r="AS82" i="32"/>
  <c r="AT85" i="32"/>
  <c r="AS85" i="32"/>
  <c r="AS100" i="32"/>
  <c r="AT103" i="32"/>
  <c r="AS103" i="32"/>
  <c r="AT114" i="32"/>
  <c r="AS114" i="32"/>
  <c r="AQ127" i="28"/>
  <c r="AS89" i="28"/>
  <c r="AT92" i="28"/>
  <c r="AS92" i="28"/>
  <c r="AS107" i="28"/>
  <c r="AT110" i="28"/>
  <c r="AS110" i="28"/>
  <c r="AR127" i="36"/>
  <c r="AS127" i="36" s="1"/>
  <c r="AT31" i="36"/>
  <c r="AS31" i="36"/>
  <c r="AT84" i="36"/>
  <c r="AS84" i="36"/>
  <c r="AT88" i="36"/>
  <c r="AS88" i="36"/>
  <c r="AT92" i="36"/>
  <c r="AS92" i="36"/>
  <c r="AT100" i="36"/>
  <c r="AS100" i="36"/>
  <c r="AT99" i="32"/>
  <c r="AS99" i="32"/>
  <c r="AS85" i="28"/>
  <c r="AT88" i="28"/>
  <c r="AS88" i="28"/>
  <c r="AS103" i="28"/>
  <c r="AT106" i="28"/>
  <c r="AS106" i="28"/>
  <c r="AS125" i="32"/>
  <c r="AT119" i="28"/>
  <c r="AS119" i="28"/>
  <c r="AT34" i="28"/>
  <c r="AS34" i="28"/>
  <c r="AS112" i="28"/>
  <c r="AS125" i="28"/>
  <c r="AS127" i="28" l="1"/>
  <c r="AS127" i="32"/>
</calcChain>
</file>

<file path=xl/sharedStrings.xml><?xml version="1.0" encoding="utf-8"?>
<sst xmlns="http://schemas.openxmlformats.org/spreadsheetml/2006/main" count="2714" uniqueCount="268">
  <si>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</si>
  <si>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</si>
  <si>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</si>
  <si>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</si>
  <si>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</si>
  <si>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</si>
  <si>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</si>
  <si>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</si>
  <si>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</si>
  <si>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</si>
  <si>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</si>
  <si>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</si>
  <si>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Tgt</t>
  </si>
  <si>
    <t>SR No</t>
  </si>
  <si>
    <t>RM</t>
  </si>
  <si>
    <t>Dlr Code</t>
  </si>
  <si>
    <t>Dlr</t>
  </si>
  <si>
    <t>City</t>
  </si>
  <si>
    <t>Ahmedabad</t>
  </si>
  <si>
    <t>Surat</t>
  </si>
  <si>
    <t>Rajkot</t>
  </si>
  <si>
    <t>Vadodara</t>
  </si>
  <si>
    <t>Vapi</t>
  </si>
  <si>
    <t>Gandhidham</t>
  </si>
  <si>
    <t>Thane</t>
  </si>
  <si>
    <t>Indore</t>
  </si>
  <si>
    <t>Bhopal</t>
  </si>
  <si>
    <t>Jabalpur</t>
  </si>
  <si>
    <t>Gwalior</t>
  </si>
  <si>
    <t>Pune</t>
  </si>
  <si>
    <t>Kolhapur</t>
  </si>
  <si>
    <t>Aurangabad</t>
  </si>
  <si>
    <t>Satara</t>
  </si>
  <si>
    <t>Navi Mumbai</t>
  </si>
  <si>
    <t>Chembur</t>
  </si>
  <si>
    <t>Nashik</t>
  </si>
  <si>
    <t>Nagpur</t>
  </si>
  <si>
    <t>Mumbai</t>
  </si>
  <si>
    <t>Bilaspur</t>
  </si>
  <si>
    <t xml:space="preserve">Raipur </t>
  </si>
  <si>
    <t>Kollam</t>
  </si>
  <si>
    <t>Kochi</t>
  </si>
  <si>
    <t>Calicut</t>
  </si>
  <si>
    <t>Trivandrum</t>
  </si>
  <si>
    <t>Chennai</t>
  </si>
  <si>
    <t>Coimbatore</t>
  </si>
  <si>
    <t>Trichy</t>
  </si>
  <si>
    <t>Madurai</t>
  </si>
  <si>
    <t>Salem</t>
  </si>
  <si>
    <t>Bangalore</t>
  </si>
  <si>
    <t>Hyderabad</t>
  </si>
  <si>
    <t>Nellore</t>
  </si>
  <si>
    <t>Rajahmundry</t>
  </si>
  <si>
    <t>Vijayawada</t>
  </si>
  <si>
    <t>Hubli</t>
  </si>
  <si>
    <t>Mangalore</t>
  </si>
  <si>
    <t>Patna</t>
  </si>
  <si>
    <t>Ranchi</t>
  </si>
  <si>
    <t>Jamshedpur</t>
  </si>
  <si>
    <t>Bhubneswar</t>
  </si>
  <si>
    <t>Kolkata</t>
  </si>
  <si>
    <t>Siliguri</t>
  </si>
  <si>
    <t>Guwahati</t>
  </si>
  <si>
    <t>New Delhi</t>
  </si>
  <si>
    <t>Jaipur</t>
  </si>
  <si>
    <t>Ajmer</t>
  </si>
  <si>
    <t>Jodhpur</t>
  </si>
  <si>
    <t>Kota</t>
  </si>
  <si>
    <t>Udaipur</t>
  </si>
  <si>
    <t>Noida</t>
  </si>
  <si>
    <t>Haldwani</t>
  </si>
  <si>
    <t>Dehradun</t>
  </si>
  <si>
    <t>Rohtak</t>
  </si>
  <si>
    <t>Jammu</t>
  </si>
  <si>
    <t>Hissar</t>
  </si>
  <si>
    <t>Panipat</t>
  </si>
  <si>
    <t>Allahabad</t>
  </si>
  <si>
    <t>Agra</t>
  </si>
  <si>
    <t>ambala</t>
  </si>
  <si>
    <t>Amritsar</t>
  </si>
  <si>
    <t>Patiala</t>
  </si>
  <si>
    <t>Karnal</t>
  </si>
  <si>
    <t>Chandigarh</t>
  </si>
  <si>
    <t>Pathankot</t>
  </si>
  <si>
    <t>Lucknow</t>
  </si>
  <si>
    <t>Kanpur</t>
  </si>
  <si>
    <t>Gurgaon</t>
  </si>
  <si>
    <t>Faridabad</t>
  </si>
  <si>
    <t>Ludhiana</t>
  </si>
  <si>
    <t>Jalandhar</t>
  </si>
  <si>
    <t>Retails</t>
  </si>
  <si>
    <t>All Models Retails</t>
  </si>
  <si>
    <t>% Achv</t>
  </si>
  <si>
    <t>July</t>
  </si>
  <si>
    <t>Mysore</t>
  </si>
  <si>
    <t>Varanasi</t>
  </si>
  <si>
    <t>Bareilly</t>
  </si>
  <si>
    <t>Kannur</t>
  </si>
  <si>
    <t>Shinoli</t>
  </si>
  <si>
    <t>All India</t>
  </si>
  <si>
    <t>Vellore</t>
  </si>
  <si>
    <t>Dhule</t>
  </si>
  <si>
    <t>Pondicherry</t>
  </si>
  <si>
    <t>Guntur</t>
  </si>
  <si>
    <t>Secunderabad</t>
  </si>
  <si>
    <t>Karimnagar</t>
  </si>
  <si>
    <t>Perumbavoor</t>
  </si>
  <si>
    <t>Ghaziabad</t>
  </si>
  <si>
    <t>N Touareg Wholesale</t>
  </si>
  <si>
    <t>Wholesale N Touareg</t>
  </si>
  <si>
    <t>Wholesale Passat</t>
  </si>
  <si>
    <t>Passat Wholesale</t>
  </si>
  <si>
    <t>All Models Wholesale</t>
  </si>
  <si>
    <t>Passat Retails</t>
  </si>
  <si>
    <t>Retails Passat</t>
  </si>
  <si>
    <t>Retails N Touareg</t>
  </si>
  <si>
    <t>N touareg Retails</t>
  </si>
  <si>
    <t>Wholesale</t>
  </si>
  <si>
    <t>Navsari</t>
  </si>
  <si>
    <t>Hoshiarpur</t>
  </si>
  <si>
    <t>Muradabad</t>
  </si>
  <si>
    <t>Tirupati</t>
  </si>
  <si>
    <t>Ahmednagar</t>
  </si>
  <si>
    <t>KUN Capital Motors</t>
  </si>
  <si>
    <t>ABS Wheels Private Limited</t>
  </si>
  <si>
    <t>Solapur</t>
  </si>
  <si>
    <t>Jan-Feb '14</t>
  </si>
  <si>
    <t>KTC Cars (India) Pvt. Ltd.</t>
  </si>
  <si>
    <t>Cochin</t>
  </si>
  <si>
    <t>Mannu Motors Pvt. Ltd.</t>
  </si>
  <si>
    <t>Rewari</t>
  </si>
  <si>
    <t>Goa north</t>
  </si>
  <si>
    <t>Palace Cross</t>
  </si>
  <si>
    <t>Vizag</t>
  </si>
  <si>
    <t>Kottayam</t>
  </si>
  <si>
    <t>mount Road</t>
  </si>
  <si>
    <t>thrissur</t>
  </si>
  <si>
    <t>Deccan</t>
  </si>
  <si>
    <t>Belgaum</t>
  </si>
  <si>
    <t>Whitefield</t>
  </si>
  <si>
    <t>Tirunelvelli</t>
  </si>
  <si>
    <t>Cuddalore (Pondi Ext)</t>
  </si>
  <si>
    <t>Delhi West</t>
  </si>
  <si>
    <t>Delhi North</t>
  </si>
  <si>
    <t>Delhi East</t>
  </si>
  <si>
    <t>SAKET</t>
  </si>
  <si>
    <t>Okhla</t>
  </si>
  <si>
    <t>Bathinda</t>
  </si>
  <si>
    <t>Yamunanagar</t>
  </si>
  <si>
    <t xml:space="preserve">Rudrapur </t>
  </si>
  <si>
    <t>2015 tgt</t>
  </si>
  <si>
    <t>Shaman Cars Pvt. Ltd.</t>
  </si>
  <si>
    <t xml:space="preserve">Tornado Motors Pvt. Ltd       </t>
  </si>
  <si>
    <t>Global Gallarie Motors Pvt.Ltd</t>
  </si>
  <si>
    <t>ModiAutocart Pvt. Ltd</t>
  </si>
  <si>
    <t>Sadiq Motors Pvt. Ltd.</t>
  </si>
  <si>
    <t>Amarnath Motor Pvt. Ltd</t>
  </si>
  <si>
    <t>Autobahn</t>
  </si>
  <si>
    <t>Himkunsh Motors Pvt. Ltd.</t>
  </si>
  <si>
    <t>Dhoot Motors Ltd.</t>
  </si>
  <si>
    <t>Aakash Wheels Pvt. Ltd.</t>
  </si>
  <si>
    <t>Shreekripa Automobiles Pvt.Ltd</t>
  </si>
  <si>
    <t>Vidyut Motors Pvt. Ltd.</t>
  </si>
  <si>
    <t>BU Bhandari</t>
  </si>
  <si>
    <t>BU Bhandari Automotive Pvt.Ltd</t>
  </si>
  <si>
    <t xml:space="preserve">Unique Automobiles </t>
  </si>
  <si>
    <t>Unique Automobiles Pvt. Ltd.</t>
  </si>
  <si>
    <t>Samarth Cars</t>
  </si>
  <si>
    <t>Shirani Automotive Pvt. Ltd.</t>
  </si>
  <si>
    <t>Frontier Cars India Pvt Ltd</t>
  </si>
  <si>
    <t>Mohite Automotive Pvt. Ltd.</t>
  </si>
  <si>
    <t>Navjivan Auto Square Pvt. Ltd.</t>
  </si>
  <si>
    <t>Automark Motors Pvt Ltd</t>
  </si>
  <si>
    <t>Park Lane Cars Pvt. Ltd.</t>
  </si>
  <si>
    <t>Automark Motors Pvt. Ltd.</t>
  </si>
  <si>
    <t>Phoenix Cars India Pvt. Ltd.</t>
  </si>
  <si>
    <t>Ramani Cars Pvt. Ltd.</t>
  </si>
  <si>
    <t>Susee Automotive Pvt Ltd</t>
  </si>
  <si>
    <t>Susee Automotive Pvt. Ltd.</t>
  </si>
  <si>
    <t>Sundaram Motors</t>
  </si>
  <si>
    <t>Abra Motors CIT Nagar</t>
  </si>
  <si>
    <t>The Star Cars Pvt. Ltd.</t>
  </si>
  <si>
    <t>L M Autocars Pvt. Ltd.</t>
  </si>
  <si>
    <t>ATR Cars Pvt. Ltd.</t>
  </si>
  <si>
    <t>PPS Motors Pvt Ltd</t>
  </si>
  <si>
    <t>Mody Auto</t>
  </si>
  <si>
    <t>ATR Cars Pvt Ltd.</t>
  </si>
  <si>
    <t>Elite Motors Pvt Ltd</t>
  </si>
  <si>
    <t>Bangalore Motors Pvt. Ltd.</t>
  </si>
  <si>
    <t>Apple Motor</t>
  </si>
  <si>
    <t>K.P.R. Cars Private Limited.</t>
  </si>
  <si>
    <t xml:space="preserve">Bharath Vehicle Works </t>
  </si>
  <si>
    <t>Kumar motors</t>
  </si>
  <si>
    <t>Kumar Motor Corp. Pvt. Ltd.</t>
  </si>
  <si>
    <t>EVM Motors</t>
  </si>
  <si>
    <t>EVM Passenger Cars India Pvt. Ltd.</t>
  </si>
  <si>
    <t>EVM Motors &amp; Vehicles India</t>
  </si>
  <si>
    <t xml:space="preserve">EVM Passenger Cars </t>
  </si>
  <si>
    <t>Phoenix Cars (India) Pvt. Ltd.</t>
  </si>
  <si>
    <t>Frontier Autoworld Pvt. Ltd.</t>
  </si>
  <si>
    <t>Broadway Autoworld Pvt Ltd</t>
  </si>
  <si>
    <t xml:space="preserve">World Class Automobile Pvt Ltd </t>
  </si>
  <si>
    <t xml:space="preserve">Atrica Automobiles Pvt Ltd </t>
  </si>
  <si>
    <t>Torque Cars Private Limited</t>
  </si>
  <si>
    <t xml:space="preserve">Globus Cars Pvt. Ltd. </t>
  </si>
  <si>
    <t>Bhasin Motors Pvt Ltd ii</t>
  </si>
  <si>
    <t>Tanya Cars Pvt Ltd</t>
  </si>
  <si>
    <t>Shakun Motors  Pvt. Ltd</t>
  </si>
  <si>
    <t>Skyline Automotives Pvt. Ltd.</t>
  </si>
  <si>
    <t>RDB Cars Private Limited</t>
  </si>
  <si>
    <t>Rajesh Motorcars Pvt Ltd</t>
  </si>
  <si>
    <t>Viraj Automobiles Pvt Ltd</t>
  </si>
  <si>
    <t>Lally Motors India P Ltd</t>
  </si>
  <si>
    <t>Lally Motors India Pvt. Ltd.</t>
  </si>
  <si>
    <t>Bhagat Automobiles Pvt Ltd</t>
  </si>
  <si>
    <t>Bhagat Automobiles Pvt. Ltd.</t>
  </si>
  <si>
    <t>Indus Autowheels Pvt. Ltd.</t>
  </si>
  <si>
    <t>CPL Cars Private Limited</t>
  </si>
  <si>
    <t>Swami Automotives Pvt Ltd</t>
  </si>
  <si>
    <t>DELIGHT MOTORS</t>
  </si>
  <si>
    <t>Velocity Automotives Pvt. Ltd.</t>
  </si>
  <si>
    <t>Surjeet Motors</t>
  </si>
  <si>
    <t>Bhadwar</t>
  </si>
  <si>
    <t>PUNJAB VELOCITY PVT. LTD</t>
  </si>
  <si>
    <t>PP Autotek</t>
  </si>
  <si>
    <t>OSL Exclusive Private Ltd</t>
  </si>
  <si>
    <t>OSL Exclusive Pvt. Ltd. II</t>
  </si>
  <si>
    <t>SM Autokrafts Pvt. Ltd.</t>
  </si>
  <si>
    <t>Imperial Automobiles</t>
  </si>
  <si>
    <t>Budha Automotives Pvt. Ltd.</t>
  </si>
  <si>
    <t>Sai Auto Wheels</t>
  </si>
  <si>
    <t>Viraj Distributors Pvt Ltd</t>
  </si>
  <si>
    <t>Viraj Motors Kanpur</t>
  </si>
  <si>
    <t>Puran Motors</t>
  </si>
  <si>
    <t>Varanasi Auto Cars Pvt.Ltd.</t>
  </si>
  <si>
    <t>Essenn Automotive Pvt. Ltd.</t>
  </si>
  <si>
    <t>Bharat Motors Limited</t>
  </si>
  <si>
    <t>MGRS Automotives Pvt. Ltd.</t>
  </si>
  <si>
    <t>SLO Automobiles Pvt. Ltd.</t>
  </si>
  <si>
    <t>Maa sheetla</t>
  </si>
  <si>
    <t>Rohikhand Automobiles Pvt. Ltd</t>
  </si>
  <si>
    <t>Rohilkhand Automobiles Pvt.Ltd</t>
  </si>
  <si>
    <t>Maa Sheetla Autowheels Pvt.Ltd</t>
  </si>
  <si>
    <t>Automark Motors Pvt Ltd.</t>
  </si>
  <si>
    <t>Jan-Feb '15</t>
  </si>
  <si>
    <t>South</t>
  </si>
  <si>
    <t>North</t>
  </si>
  <si>
    <t>West</t>
  </si>
  <si>
    <t>East</t>
  </si>
  <si>
    <t>Region</t>
  </si>
  <si>
    <t>Month</t>
  </si>
  <si>
    <t>Jan,15</t>
  </si>
  <si>
    <t>Feb'15</t>
  </si>
  <si>
    <t>Mar'15</t>
  </si>
  <si>
    <t>Apr'15</t>
  </si>
  <si>
    <t>May'15</t>
  </si>
  <si>
    <t>Jun'15</t>
  </si>
  <si>
    <t>Jul'15</t>
  </si>
  <si>
    <t>Aug'15</t>
  </si>
  <si>
    <t>Sept'15</t>
  </si>
  <si>
    <t>Oct'15</t>
  </si>
  <si>
    <t>Nov'15</t>
  </si>
  <si>
    <t>Dec'15</t>
  </si>
  <si>
    <t>Total</t>
  </si>
  <si>
    <t>Extra in Raman</t>
  </si>
  <si>
    <t>WS</t>
  </si>
  <si>
    <t>RT</t>
  </si>
  <si>
    <t>Visakhapatnam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</si>
</sst>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3">
    <font>
      <sz val="9.5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ajor"/>
    </font>
    <font>
      <sz val="10"/>
      <color theme="9"/>
      <name val="Arial"/>
      <family val="2"/>
      <scheme val="major"/>
    </font>
    <font>
      <sz val="10"/>
      <color rgb="FFFF0000"/>
      <name val="Arial"/>
      <family val="2"/>
      <scheme val="minor"/>
    </font>
    <font>
      <sz val="10"/>
      <color theme="2"/>
      <name val="Arial"/>
      <family val="2"/>
      <scheme val="minor"/>
    </font>
    <font>
      <sz val="10"/>
      <color theme="7"/>
      <name val="Arial"/>
      <family val="2"/>
      <scheme val="minor"/>
    </font>
    <font>
      <sz val="9.5"/>
      <name val="Arial"/>
      <family val="2"/>
      <scheme val="minor"/>
    </font>
    <font>
      <sz val="9.5"/>
      <name val="Arial"/>
      <family val="2"/>
    </font>
    <font>
      <sz val="11"/>
      <color indexed="15"/>
      <name val="Arial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sz val="10"/>
      <color theme="9"/>
      <name val="Arial"/>
      <family val="2"/>
    </font>
    <font>
      <sz val="10"/>
      <color theme="7"/>
      <name val="Arial"/>
      <family val="2"/>
    </font>
    <font>
      <sz val="10"/>
      <color theme="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  <scheme val="minor"/>
    </font>
    <font>
      <sz val="10"/>
      <name val="Arial"/>
      <family val="2"/>
      <scheme val="minor"/>
    </font>
    <font>
      <b/>
      <sz val="10"/>
      <color theme="4" tint="-0.89999084444715716"/>
      <name val="Arial"/>
      <family val="2"/>
      <scheme val="minor"/>
    </font>
    <font>
      <sz val="10"/>
      <color theme="4" tint="-0.89999084444715716"/>
      <name val="Arial"/>
      <family val="2"/>
      <scheme val="minor"/>
    </font>
    <font>
      <sz val="10"/>
      <color theme="4" tint="-0.89999084444715716"/>
      <name val="Arial"/>
      <family val="2"/>
    </font>
    <font>
      <b/>
      <sz val="20"/>
      <color theme="4" tint="-0.89999084444715716"/>
      <name val="Arial"/>
      <family val="2"/>
      <scheme val="minor"/>
    </font>
    <font>
      <sz val="11"/>
      <name val="Arial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color theme="4" tint="-0.89999084444715716"/>
      <name val="VW Text"/>
      <family val="2"/>
    </font>
    <font>
      <sz val="11"/>
      <name val="VW Text"/>
      <family val="2"/>
    </font>
    <font>
      <sz val="11"/>
      <color rgb="FFFF0000"/>
      <name val="VW Text"/>
      <family val="2"/>
    </font>
    <font>
      <b/>
      <sz val="11"/>
      <color rgb="FFFF0000"/>
      <name val="VW Text"/>
      <family val="2"/>
    </font>
    <font>
      <sz val="24"/>
      <name val="VW Text"/>
      <family val="2"/>
    </font>
    <font>
      <b/>
      <sz val="11"/>
      <color theme="4" tint="-0.89999084444715716"/>
      <name val="Calibri"/>
      <family val="2"/>
    </font>
    <font>
      <sz val="11"/>
      <color theme="4" tint="-0.89999084444715716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31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499923703726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31"/>
      </patternFill>
    </fill>
  </fills>
  <borders count="5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double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70">
    <xf numFmtId="0" fontId="0" fillId="0" borderId="0"/>
    <xf numFmtId="0" fontId="6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2" fillId="5" borderId="2" applyNumberFormat="0" applyAlignment="0" applyProtection="0"/>
    <xf numFmtId="0" fontId="3" fillId="5" borderId="1" applyNumberFormat="0" applyAlignment="0" applyProtection="0"/>
    <xf numFmtId="0" fontId="8" fillId="0" borderId="0"/>
    <xf numFmtId="0" fontId="14" fillId="3" borderId="0" applyNumberFormat="0" applyBorder="0" applyAlignment="0" applyProtection="0"/>
    <xf numFmtId="0" fontId="15" fillId="5" borderId="1" applyNumberFormat="0" applyAlignment="0" applyProtection="0"/>
    <xf numFmtId="0" fontId="16" fillId="2" borderId="0" applyNumberFormat="0" applyBorder="0" applyAlignment="0" applyProtection="0"/>
    <xf numFmtId="0" fontId="17" fillId="4" borderId="0" applyNumberFormat="0" applyBorder="0" applyAlignment="0" applyProtection="0"/>
    <xf numFmtId="0" fontId="10" fillId="0" borderId="0"/>
    <xf numFmtId="0" fontId="10" fillId="0" borderId="0" applyNumberFormat="0" applyFill="0" applyBorder="0" applyAlignment="0" applyProtection="0"/>
    <xf numFmtId="0" fontId="13" fillId="0" borderId="0"/>
    <xf numFmtId="0" fontId="11" fillId="0" borderId="0"/>
    <xf numFmtId="0" fontId="10" fillId="5" borderId="2" applyNumberFormat="0" applyAlignment="0" applyProtection="0"/>
    <xf numFmtId="9" fontId="10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8" fillId="0" borderId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23" borderId="0" applyNumberFormat="0" applyBorder="0" applyAlignment="0" applyProtection="0"/>
    <xf numFmtId="0" fontId="20" fillId="7" borderId="0" applyNumberFormat="0" applyBorder="0" applyAlignment="0" applyProtection="0"/>
    <xf numFmtId="0" fontId="21" fillId="24" borderId="4" applyNumberFormat="0" applyAlignment="0" applyProtection="0"/>
    <xf numFmtId="0" fontId="22" fillId="25" borderId="5" applyNumberFormat="0" applyAlignment="0" applyProtection="0"/>
    <xf numFmtId="0" fontId="23" fillId="0" borderId="0" applyNumberFormat="0" applyFill="0" applyBorder="0" applyAlignment="0" applyProtection="0"/>
    <xf numFmtId="0" fontId="24" fillId="8" borderId="0" applyNumberFormat="0" applyBorder="0" applyAlignment="0" applyProtection="0"/>
    <xf numFmtId="0" fontId="25" fillId="0" borderId="6" applyNumberFormat="0" applyFill="0" applyAlignment="0" applyProtection="0"/>
    <xf numFmtId="0" fontId="26" fillId="0" borderId="7" applyNumberFormat="0" applyFill="0" applyAlignment="0" applyProtection="0"/>
    <xf numFmtId="0" fontId="27" fillId="0" borderId="8" applyNumberFormat="0" applyFill="0" applyAlignment="0" applyProtection="0"/>
    <xf numFmtId="0" fontId="27" fillId="0" borderId="0" applyNumberFormat="0" applyFill="0" applyBorder="0" applyAlignment="0" applyProtection="0"/>
    <xf numFmtId="0" fontId="28" fillId="11" borderId="4" applyNumberFormat="0" applyAlignment="0" applyProtection="0"/>
    <xf numFmtId="0" fontId="29" fillId="0" borderId="9" applyNumberFormat="0" applyFill="0" applyAlignment="0" applyProtection="0"/>
    <xf numFmtId="0" fontId="30" fillId="26" borderId="0" applyNumberFormat="0" applyBorder="0" applyAlignment="0" applyProtection="0"/>
    <xf numFmtId="0" fontId="18" fillId="27" borderId="10" applyNumberFormat="0" applyFont="0" applyAlignment="0" applyProtection="0"/>
    <xf numFmtId="0" fontId="31" fillId="24" borderId="11" applyNumberFormat="0" applyAlignment="0" applyProtection="0"/>
    <xf numFmtId="0" fontId="32" fillId="0" borderId="0" applyNumberFormat="0" applyFill="0" applyBorder="0" applyAlignment="0" applyProtection="0"/>
    <xf numFmtId="0" fontId="33" fillId="0" borderId="12" applyNumberFormat="0" applyFill="0" applyAlignment="0" applyProtection="0"/>
    <xf numFmtId="0" fontId="34" fillId="0" borderId="0" applyNumberFormat="0" applyFill="0" applyBorder="0" applyAlignment="0" applyProtection="0"/>
    <xf numFmtId="0" fontId="1" fillId="0" borderId="0"/>
    <xf numFmtId="0" fontId="4" fillId="3" borderId="0" applyNumberFormat="0" applyBorder="0" applyAlignment="0" applyProtection="0"/>
    <xf numFmtId="0" fontId="7" fillId="0" borderId="0"/>
    <xf numFmtId="0" fontId="6" fillId="2" borderId="0" applyNumberFormat="0" applyBorder="0" applyAlignment="0" applyProtection="0"/>
    <xf numFmtId="0" fontId="5" fillId="4" borderId="0" applyNumberFormat="0" applyBorder="0" applyAlignment="0" applyProtection="0"/>
    <xf numFmtId="0" fontId="18" fillId="0" borderId="0"/>
    <xf numFmtId="0" fontId="3" fillId="5" borderId="1" applyNumberFormat="0" applyAlignment="0" applyProtection="0"/>
    <xf numFmtId="0" fontId="2" fillId="5" borderId="2" applyNumberFormat="0" applyAlignment="0" applyProtection="0"/>
    <xf numFmtId="9" fontId="7" fillId="0" borderId="0" applyFont="0" applyFill="0" applyBorder="0" applyAlignment="0" applyProtection="0"/>
  </cellStyleXfs>
  <cellXfs count="234">
    <xf numFmtId="0" fontId="0" fillId="0" borderId="0" xfId="0"/>
    <xf numFmtId="0" fontId="36" fillId="0" borderId="13" xfId="0" applyFont="1" applyBorder="1"/>
    <xf numFmtId="0" fontId="35" fillId="0" borderId="17" xfId="0" applyFont="1" applyBorder="1"/>
    <xf numFmtId="0" fontId="36" fillId="0" borderId="0" xfId="0" applyFont="1"/>
    <xf numFmtId="0" fontId="36" fillId="0" borderId="3" xfId="0" applyFont="1" applyBorder="1"/>
    <xf numFmtId="9" fontId="36" fillId="0" borderId="3" xfId="0" applyNumberFormat="1" applyFont="1" applyBorder="1"/>
    <xf numFmtId="0" fontId="38" fillId="0" borderId="26" xfId="0" applyFont="1" applyBorder="1" applyAlignment="1"/>
    <xf numFmtId="0" fontId="38" fillId="0" borderId="3" xfId="0" applyFont="1" applyBorder="1"/>
    <xf numFmtId="9" fontId="38" fillId="0" borderId="3" xfId="0" applyNumberFormat="1" applyFont="1" applyBorder="1"/>
    <xf numFmtId="0" fontId="38" fillId="0" borderId="31" xfId="0" applyFont="1" applyBorder="1"/>
    <xf numFmtId="9" fontId="38" fillId="0" borderId="31" xfId="0" applyNumberFormat="1" applyFont="1" applyBorder="1"/>
    <xf numFmtId="0" fontId="38" fillId="0" borderId="0" xfId="0" applyFont="1"/>
    <xf numFmtId="0" fontId="37" fillId="0" borderId="0" xfId="0" applyFont="1"/>
    <xf numFmtId="0" fontId="38" fillId="0" borderId="0" xfId="0" applyFont="1" applyAlignment="1">
      <alignment horizontal="center"/>
    </xf>
    <xf numFmtId="0" fontId="38" fillId="0" borderId="0" xfId="0" applyFont="1" applyAlignment="1"/>
    <xf numFmtId="0" fontId="36" fillId="28" borderId="0" xfId="0" applyFont="1" applyFill="1"/>
    <xf numFmtId="1" fontId="36" fillId="0" borderId="3" xfId="0" applyNumberFormat="1" applyFont="1" applyBorder="1" applyAlignment="1"/>
    <xf numFmtId="1" fontId="10" fillId="0" borderId="3" xfId="0" applyNumberFormat="1" applyFont="1" applyBorder="1" applyAlignment="1">
      <alignment vertical="center"/>
    </xf>
    <xf numFmtId="0" fontId="39" fillId="0" borderId="26" xfId="0" applyFont="1" applyBorder="1" applyAlignment="1">
      <alignment vertical="center"/>
    </xf>
    <xf numFmtId="0" fontId="38" fillId="0" borderId="26" xfId="0" applyFont="1" applyBorder="1" applyAlignment="1">
      <alignment vertical="center" wrapText="1"/>
    </xf>
    <xf numFmtId="0" fontId="39" fillId="0" borderId="26" xfId="14" applyFont="1" applyFill="1" applyBorder="1" applyAlignment="1">
      <alignment vertical="top"/>
    </xf>
    <xf numFmtId="0" fontId="39" fillId="0" borderId="26" xfId="11" applyFont="1" applyBorder="1" applyAlignment="1">
      <alignment vertical="center"/>
    </xf>
    <xf numFmtId="0" fontId="37" fillId="28" borderId="35" xfId="0" applyFont="1" applyFill="1" applyBorder="1" applyAlignment="1">
      <alignment horizontal="center"/>
    </xf>
    <xf numFmtId="0" fontId="37" fillId="0" borderId="25" xfId="0" applyFont="1" applyBorder="1"/>
    <xf numFmtId="0" fontId="37" fillId="0" borderId="18" xfId="0" applyFont="1" applyBorder="1"/>
    <xf numFmtId="9" fontId="38" fillId="0" borderId="14" xfId="0" applyNumberFormat="1" applyFont="1" applyBorder="1"/>
    <xf numFmtId="0" fontId="37" fillId="0" borderId="38" xfId="0" applyFont="1" applyBorder="1"/>
    <xf numFmtId="1" fontId="36" fillId="0" borderId="3" xfId="0" applyNumberFormat="1" applyFont="1" applyBorder="1" applyAlignment="1">
      <alignment vertical="center" wrapText="1"/>
    </xf>
    <xf numFmtId="0" fontId="37" fillId="0" borderId="41" xfId="0" applyFont="1" applyBorder="1"/>
    <xf numFmtId="9" fontId="38" fillId="0" borderId="15" xfId="0" applyNumberFormat="1" applyFont="1" applyBorder="1"/>
    <xf numFmtId="9" fontId="38" fillId="0" borderId="32" xfId="0" applyNumberFormat="1" applyFont="1" applyBorder="1"/>
    <xf numFmtId="0" fontId="41" fillId="28" borderId="3" xfId="0" applyFont="1" applyFill="1" applyBorder="1" applyAlignment="1">
      <alignment horizontal="left"/>
    </xf>
    <xf numFmtId="0" fontId="41" fillId="28" borderId="31" xfId="0" applyFont="1" applyFill="1" applyBorder="1" applyAlignment="1">
      <alignment horizontal="left"/>
    </xf>
    <xf numFmtId="0" fontId="42" fillId="28" borderId="22" xfId="0" applyFont="1" applyFill="1" applyBorder="1"/>
    <xf numFmtId="0" fontId="43" fillId="28" borderId="3" xfId="0" applyFont="1" applyFill="1" applyBorder="1" applyAlignment="1">
      <alignment horizontal="left"/>
    </xf>
    <xf numFmtId="0" fontId="41" fillId="28" borderId="29" xfId="0" applyFont="1" applyFill="1" applyBorder="1" applyAlignment="1">
      <alignment horizontal="left"/>
    </xf>
    <xf numFmtId="0" fontId="41" fillId="28" borderId="34" xfId="0" applyFont="1" applyFill="1" applyBorder="1" applyAlignment="1">
      <alignment horizontal="left"/>
    </xf>
    <xf numFmtId="0" fontId="42" fillId="28" borderId="28" xfId="0" applyFont="1" applyFill="1" applyBorder="1"/>
    <xf numFmtId="0" fontId="12" fillId="0" borderId="39" xfId="14" applyFont="1" applyFill="1" applyBorder="1" applyAlignment="1">
      <alignment vertical="top"/>
    </xf>
    <xf numFmtId="0" fontId="37" fillId="0" borderId="3" xfId="0" applyFont="1" applyBorder="1" applyAlignment="1"/>
    <xf numFmtId="9" fontId="37" fillId="0" borderId="3" xfId="0" applyNumberFormat="1" applyFont="1" applyBorder="1" applyAlignment="1"/>
    <xf numFmtId="9" fontId="37" fillId="0" borderId="14" xfId="0" applyNumberFormat="1" applyFont="1" applyBorder="1" applyAlignment="1"/>
    <xf numFmtId="0" fontId="38" fillId="0" borderId="14" xfId="0" applyFont="1" applyBorder="1"/>
    <xf numFmtId="0" fontId="35" fillId="0" borderId="42" xfId="0" applyFont="1" applyBorder="1"/>
    <xf numFmtId="0" fontId="12" fillId="0" borderId="42" xfId="12" applyFont="1" applyFill="1" applyBorder="1" applyAlignment="1">
      <alignment horizontal="center" vertical="top" wrapText="1"/>
    </xf>
    <xf numFmtId="0" fontId="12" fillId="0" borderId="38" xfId="14" applyFont="1" applyFill="1" applyBorder="1" applyAlignment="1">
      <alignment horizontal="center" vertical="top"/>
    </xf>
    <xf numFmtId="0" fontId="12" fillId="0" borderId="38" xfId="12" applyFont="1" applyFill="1" applyBorder="1" applyAlignment="1">
      <alignment horizontal="left" vertical="top" wrapText="1"/>
    </xf>
    <xf numFmtId="0" fontId="36" fillId="0" borderId="17" xfId="0" applyFont="1" applyBorder="1"/>
    <xf numFmtId="0" fontId="42" fillId="29" borderId="16" xfId="0" applyFont="1" applyFill="1" applyBorder="1" applyAlignment="1">
      <alignment horizontal="left"/>
    </xf>
    <xf numFmtId="0" fontId="42" fillId="29" borderId="16" xfId="0" applyFont="1" applyFill="1" applyBorder="1"/>
    <xf numFmtId="0" fontId="38" fillId="0" borderId="16" xfId="0" applyFont="1" applyBorder="1"/>
    <xf numFmtId="0" fontId="38" fillId="0" borderId="27" xfId="0" applyFont="1" applyBorder="1"/>
    <xf numFmtId="0" fontId="36" fillId="0" borderId="33" xfId="0" applyFont="1" applyBorder="1"/>
    <xf numFmtId="0" fontId="42" fillId="28" borderId="22" xfId="0" applyFont="1" applyFill="1" applyBorder="1" applyAlignment="1">
      <alignment horizontal="left"/>
    </xf>
    <xf numFmtId="0" fontId="38" fillId="0" borderId="22" xfId="0" applyFont="1" applyBorder="1"/>
    <xf numFmtId="0" fontId="38" fillId="0" borderId="23" xfId="0" applyFont="1" applyBorder="1"/>
    <xf numFmtId="0" fontId="43" fillId="28" borderId="22" xfId="0" applyFont="1" applyFill="1" applyBorder="1"/>
    <xf numFmtId="0" fontId="12" fillId="0" borderId="43" xfId="14" applyFont="1" applyFill="1" applyBorder="1" applyAlignment="1">
      <alignment vertical="top"/>
    </xf>
    <xf numFmtId="0" fontId="42" fillId="29" borderId="44" xfId="0" applyFont="1" applyFill="1" applyBorder="1"/>
    <xf numFmtId="0" fontId="37" fillId="0" borderId="26" xfId="0" applyFont="1" applyBorder="1" applyAlignment="1"/>
    <xf numFmtId="0" fontId="38" fillId="0" borderId="26" xfId="0" applyFont="1" applyBorder="1"/>
    <xf numFmtId="0" fontId="38" fillId="0" borderId="24" xfId="0" applyFont="1" applyBorder="1"/>
    <xf numFmtId="0" fontId="38" fillId="0" borderId="45" xfId="0" applyFont="1" applyBorder="1"/>
    <xf numFmtId="0" fontId="10" fillId="0" borderId="35" xfId="14" applyFont="1" applyFill="1" applyBorder="1" applyAlignment="1">
      <alignment vertical="top"/>
    </xf>
    <xf numFmtId="0" fontId="38" fillId="0" borderId="40" xfId="0" applyFont="1" applyBorder="1" applyAlignment="1"/>
    <xf numFmtId="0" fontId="38" fillId="0" borderId="28" xfId="0" applyFont="1" applyBorder="1"/>
    <xf numFmtId="0" fontId="38" fillId="0" borderId="44" xfId="0" applyFont="1" applyBorder="1"/>
    <xf numFmtId="9" fontId="38" fillId="0" borderId="22" xfId="0" applyNumberFormat="1" applyFont="1" applyBorder="1"/>
    <xf numFmtId="9" fontId="38" fillId="0" borderId="23" xfId="0" applyNumberFormat="1" applyFont="1" applyBorder="1"/>
    <xf numFmtId="0" fontId="37" fillId="0" borderId="40" xfId="0" applyFont="1" applyBorder="1" applyAlignment="1"/>
    <xf numFmtId="0" fontId="37" fillId="0" borderId="45" xfId="0" applyFont="1" applyBorder="1"/>
    <xf numFmtId="0" fontId="37" fillId="0" borderId="44" xfId="0" applyFont="1" applyBorder="1"/>
    <xf numFmtId="0" fontId="37" fillId="0" borderId="16" xfId="0" applyFont="1" applyBorder="1"/>
    <xf numFmtId="9" fontId="37" fillId="0" borderId="27" xfId="0" applyNumberFormat="1" applyFont="1" applyBorder="1"/>
    <xf numFmtId="9" fontId="37" fillId="0" borderId="16" xfId="0" applyNumberFormat="1" applyFont="1" applyBorder="1"/>
    <xf numFmtId="9" fontId="38" fillId="0" borderId="3" xfId="0" applyNumberFormat="1" applyFont="1" applyBorder="1" applyAlignment="1"/>
    <xf numFmtId="0" fontId="38" fillId="0" borderId="46" xfId="0" applyFont="1" applyBorder="1" applyAlignment="1"/>
    <xf numFmtId="0" fontId="38" fillId="0" borderId="3" xfId="0" applyFont="1" applyBorder="1" applyAlignment="1"/>
    <xf numFmtId="0" fontId="36" fillId="0" borderId="3" xfId="0" applyFont="1" applyBorder="1" applyAlignment="1"/>
    <xf numFmtId="9" fontId="38" fillId="0" borderId="46" xfId="0" applyNumberFormat="1" applyFont="1" applyBorder="1"/>
    <xf numFmtId="9" fontId="36" fillId="0" borderId="3" xfId="69" applyFont="1" applyBorder="1"/>
    <xf numFmtId="9" fontId="38" fillId="0" borderId="3" xfId="69" applyFont="1" applyBorder="1"/>
    <xf numFmtId="9" fontId="37" fillId="0" borderId="16" xfId="69" applyFont="1" applyBorder="1"/>
    <xf numFmtId="0" fontId="37" fillId="0" borderId="24" xfId="0" applyFont="1" applyBorder="1"/>
    <xf numFmtId="0" fontId="37" fillId="0" borderId="22" xfId="0" applyFont="1" applyBorder="1"/>
    <xf numFmtId="0" fontId="37" fillId="0" borderId="27" xfId="0" applyFont="1" applyBorder="1"/>
    <xf numFmtId="1" fontId="37" fillId="0" borderId="35" xfId="0" applyNumberFormat="1" applyFont="1" applyBorder="1" applyAlignment="1"/>
    <xf numFmtId="1" fontId="38" fillId="0" borderId="3" xfId="0" applyNumberFormat="1" applyFont="1" applyBorder="1"/>
    <xf numFmtId="1" fontId="37" fillId="0" borderId="45" xfId="0" applyNumberFormat="1" applyFont="1" applyBorder="1"/>
    <xf numFmtId="0" fontId="38" fillId="0" borderId="31" xfId="0" applyFont="1" applyBorder="1" applyAlignment="1"/>
    <xf numFmtId="0" fontId="38" fillId="0" borderId="46" xfId="0" applyFont="1" applyBorder="1"/>
    <xf numFmtId="9" fontId="38" fillId="0" borderId="28" xfId="0" applyNumberFormat="1" applyFont="1" applyBorder="1"/>
    <xf numFmtId="0" fontId="38" fillId="0" borderId="33" xfId="0" applyFont="1" applyBorder="1"/>
    <xf numFmtId="1" fontId="10" fillId="0" borderId="37" xfId="14" applyNumberFormat="1" applyFont="1" applyFill="1" applyBorder="1" applyAlignment="1">
      <alignment vertical="top"/>
    </xf>
    <xf numFmtId="1" fontId="10" fillId="0" borderId="35" xfId="14" applyNumberFormat="1" applyFont="1" applyFill="1" applyBorder="1" applyAlignment="1">
      <alignment vertical="top"/>
    </xf>
    <xf numFmtId="1" fontId="37" fillId="0" borderId="40" xfId="0" applyNumberFormat="1" applyFont="1" applyBorder="1" applyAlignment="1"/>
    <xf numFmtId="9" fontId="38" fillId="0" borderId="14" xfId="0" applyNumberFormat="1" applyFont="1" applyBorder="1" applyAlignment="1"/>
    <xf numFmtId="0" fontId="41" fillId="28" borderId="48" xfId="0" applyFont="1" applyFill="1" applyBorder="1" applyAlignment="1">
      <alignment horizontal="left"/>
    </xf>
    <xf numFmtId="9" fontId="38" fillId="0" borderId="49" xfId="0" applyNumberFormat="1" applyFont="1" applyBorder="1"/>
    <xf numFmtId="0" fontId="37" fillId="0" borderId="23" xfId="0" applyFont="1" applyBorder="1"/>
    <xf numFmtId="0" fontId="37" fillId="0" borderId="17" xfId="0" applyFont="1" applyBorder="1" applyAlignment="1"/>
    <xf numFmtId="0" fontId="41" fillId="28" borderId="46" xfId="0" applyFont="1" applyFill="1" applyBorder="1" applyAlignment="1">
      <alignment horizontal="left"/>
    </xf>
    <xf numFmtId="1" fontId="37" fillId="0" borderId="44" xfId="0" applyNumberFormat="1" applyFont="1" applyBorder="1"/>
    <xf numFmtId="1" fontId="37" fillId="0" borderId="22" xfId="0" applyNumberFormat="1" applyFont="1" applyBorder="1" applyAlignment="1"/>
    <xf numFmtId="1" fontId="38" fillId="0" borderId="26" xfId="0" applyNumberFormat="1" applyFont="1" applyBorder="1" applyAlignment="1"/>
    <xf numFmtId="1" fontId="36" fillId="0" borderId="46" xfId="0" applyNumberFormat="1" applyFont="1" applyBorder="1" applyAlignment="1"/>
    <xf numFmtId="9" fontId="38" fillId="0" borderId="47" xfId="0" applyNumberFormat="1" applyFont="1" applyBorder="1"/>
    <xf numFmtId="1" fontId="39" fillId="0" borderId="26" xfId="11" applyNumberFormat="1" applyFont="1" applyBorder="1" applyAlignment="1">
      <alignment vertical="center"/>
    </xf>
    <xf numFmtId="1" fontId="39" fillId="0" borderId="26" xfId="14" applyNumberFormat="1" applyFont="1" applyFill="1" applyBorder="1" applyAlignment="1">
      <alignment vertical="top"/>
    </xf>
    <xf numFmtId="1" fontId="38" fillId="0" borderId="26" xfId="0" applyNumberFormat="1" applyFont="1" applyBorder="1"/>
    <xf numFmtId="1" fontId="38" fillId="0" borderId="24" xfId="0" applyNumberFormat="1" applyFont="1" applyBorder="1"/>
    <xf numFmtId="1" fontId="37" fillId="0" borderId="17" xfId="0" applyNumberFormat="1" applyFont="1" applyBorder="1" applyAlignment="1"/>
    <xf numFmtId="9" fontId="37" fillId="0" borderId="44" xfId="69" applyFont="1" applyBorder="1"/>
    <xf numFmtId="1" fontId="36" fillId="0" borderId="31" xfId="0" applyNumberFormat="1" applyFont="1" applyBorder="1" applyAlignment="1"/>
    <xf numFmtId="0" fontId="43" fillId="28" borderId="46" xfId="0" applyFont="1" applyFill="1" applyBorder="1" applyAlignment="1">
      <alignment horizontal="left"/>
    </xf>
    <xf numFmtId="0" fontId="43" fillId="28" borderId="31" xfId="0" applyFont="1" applyFill="1" applyBorder="1" applyAlignment="1">
      <alignment horizontal="left"/>
    </xf>
    <xf numFmtId="0" fontId="39" fillId="0" borderId="47" xfId="14" applyFont="1" applyFill="1" applyBorder="1" applyAlignment="1">
      <alignment vertical="top"/>
    </xf>
    <xf numFmtId="0" fontId="39" fillId="0" borderId="30" xfId="14" applyFont="1" applyFill="1" applyBorder="1" applyAlignment="1">
      <alignment vertical="top"/>
    </xf>
    <xf numFmtId="0" fontId="39" fillId="0" borderId="50" xfId="14" applyFont="1" applyFill="1" applyBorder="1" applyAlignment="1">
      <alignment vertical="top"/>
    </xf>
    <xf numFmtId="1" fontId="38" fillId="0" borderId="46" xfId="0" applyNumberFormat="1" applyFont="1" applyBorder="1"/>
    <xf numFmtId="0" fontId="38" fillId="0" borderId="47" xfId="0" applyFont="1" applyBorder="1" applyAlignment="1">
      <alignment vertical="center" wrapText="1"/>
    </xf>
    <xf numFmtId="9" fontId="37" fillId="0" borderId="27" xfId="69" applyNumberFormat="1" applyFont="1" applyBorder="1"/>
    <xf numFmtId="9" fontId="38" fillId="0" borderId="31" xfId="69" applyFont="1" applyBorder="1"/>
    <xf numFmtId="9" fontId="38" fillId="0" borderId="3" xfId="69" applyFont="1" applyBorder="1" applyAlignment="1"/>
    <xf numFmtId="1" fontId="10" fillId="0" borderId="39" xfId="14" applyNumberFormat="1" applyFont="1" applyFill="1" applyBorder="1" applyAlignment="1">
      <alignment vertical="top"/>
    </xf>
    <xf numFmtId="0" fontId="41" fillId="28" borderId="0" xfId="0" applyFont="1" applyFill="1" applyBorder="1" applyAlignment="1">
      <alignment horizontal="left"/>
    </xf>
    <xf numFmtId="9" fontId="38" fillId="0" borderId="46" xfId="69" applyFont="1" applyBorder="1"/>
    <xf numFmtId="0" fontId="38" fillId="0" borderId="25" xfId="0" applyFont="1" applyBorder="1" applyAlignment="1">
      <alignment vertical="center" wrapText="1"/>
    </xf>
    <xf numFmtId="0" fontId="38" fillId="0" borderId="18" xfId="0" applyFont="1" applyBorder="1"/>
    <xf numFmtId="9" fontId="38" fillId="0" borderId="18" xfId="0" applyNumberFormat="1" applyFont="1" applyBorder="1"/>
    <xf numFmtId="0" fontId="38" fillId="0" borderId="30" xfId="0" applyFont="1" applyBorder="1" applyAlignment="1"/>
    <xf numFmtId="0" fontId="44" fillId="0" borderId="0" xfId="0" applyFont="1" applyAlignment="1">
      <alignment vertical="center"/>
    </xf>
    <xf numFmtId="0" fontId="45" fillId="30" borderId="51" xfId="12" applyFont="1" applyFill="1" applyBorder="1" applyAlignment="1">
      <alignment horizontal="center" vertical="center" wrapText="1"/>
    </xf>
    <xf numFmtId="0" fontId="45" fillId="30" borderId="51" xfId="14" applyFont="1" applyFill="1" applyBorder="1" applyAlignment="1">
      <alignment horizontal="center" vertical="center"/>
    </xf>
    <xf numFmtId="0" fontId="45" fillId="30" borderId="51" xfId="14" applyFont="1" applyFill="1" applyBorder="1" applyAlignment="1">
      <alignment vertical="center"/>
    </xf>
    <xf numFmtId="0" fontId="45" fillId="28" borderId="51" xfId="0" applyFont="1" applyFill="1" applyBorder="1" applyAlignment="1">
      <alignment horizontal="left" vertical="center"/>
    </xf>
    <xf numFmtId="1" fontId="45" fillId="0" borderId="51" xfId="14" applyNumberFormat="1" applyFont="1" applyFill="1" applyBorder="1" applyAlignment="1">
      <alignment horizontal="center" vertical="center"/>
    </xf>
    <xf numFmtId="0" fontId="44" fillId="0" borderId="51" xfId="0" applyFont="1" applyBorder="1" applyAlignment="1">
      <alignment horizontal="center" vertical="center"/>
    </xf>
    <xf numFmtId="1" fontId="44" fillId="0" borderId="51" xfId="0" applyNumberFormat="1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6" fillId="0" borderId="51" xfId="0" applyFont="1" applyBorder="1" applyAlignment="1">
      <alignment horizontal="center" vertical="center"/>
    </xf>
    <xf numFmtId="0" fontId="44" fillId="0" borderId="51" xfId="0" applyFont="1" applyBorder="1" applyAlignment="1">
      <alignment horizontal="center" vertical="center" wrapText="1"/>
    </xf>
    <xf numFmtId="1" fontId="44" fillId="0" borderId="51" xfId="0" applyNumberFormat="1" applyFont="1" applyBorder="1" applyAlignment="1">
      <alignment horizontal="center" vertical="center" wrapText="1"/>
    </xf>
    <xf numFmtId="0" fontId="44" fillId="0" borderId="51" xfId="14" applyFont="1" applyFill="1" applyBorder="1" applyAlignment="1">
      <alignment horizontal="center" vertical="center"/>
    </xf>
    <xf numFmtId="1" fontId="44" fillId="0" borderId="51" xfId="14" applyNumberFormat="1" applyFont="1" applyFill="1" applyBorder="1" applyAlignment="1">
      <alignment horizontal="center" vertical="center"/>
    </xf>
    <xf numFmtId="0" fontId="44" fillId="0" borderId="51" xfId="11" applyFont="1" applyBorder="1" applyAlignment="1">
      <alignment horizontal="center" vertical="center"/>
    </xf>
    <xf numFmtId="1" fontId="44" fillId="0" borderId="51" xfId="11" applyNumberFormat="1" applyFont="1" applyBorder="1" applyAlignment="1">
      <alignment horizontal="center" vertical="center"/>
    </xf>
    <xf numFmtId="0" fontId="45" fillId="28" borderId="51" xfId="0" applyFont="1" applyFill="1" applyBorder="1" applyAlignment="1">
      <alignment vertical="center"/>
    </xf>
    <xf numFmtId="0" fontId="44" fillId="0" borderId="0" xfId="0" applyFont="1" applyAlignment="1">
      <alignment horizontal="center" vertical="center"/>
    </xf>
    <xf numFmtId="0" fontId="45" fillId="30" borderId="51" xfId="0" applyFont="1" applyFill="1" applyBorder="1" applyAlignment="1">
      <alignment vertical="center"/>
    </xf>
    <xf numFmtId="0" fontId="45" fillId="0" borderId="51" xfId="0" applyFont="1" applyBorder="1" applyAlignment="1">
      <alignment vertical="center"/>
    </xf>
    <xf numFmtId="0" fontId="45" fillId="0" borderId="0" xfId="0" applyFont="1" applyAlignment="1">
      <alignment horizontal="center" vertical="center"/>
    </xf>
    <xf numFmtId="0" fontId="45" fillId="28" borderId="0" xfId="0" applyFont="1" applyFill="1" applyBorder="1" applyAlignment="1">
      <alignment horizontal="center" vertical="center"/>
    </xf>
    <xf numFmtId="0" fontId="45" fillId="28" borderId="26" xfId="0" applyFont="1" applyFill="1" applyBorder="1" applyAlignment="1">
      <alignment horizontal="center" vertical="center"/>
    </xf>
    <xf numFmtId="0" fontId="45" fillId="31" borderId="51" xfId="0" applyFont="1" applyFill="1" applyBorder="1" applyAlignment="1">
      <alignment horizontal="left" vertical="center"/>
    </xf>
    <xf numFmtId="0" fontId="45" fillId="31" borderId="51" xfId="0" applyFont="1" applyFill="1" applyBorder="1" applyAlignment="1">
      <alignment vertical="center"/>
    </xf>
    <xf numFmtId="1" fontId="44" fillId="30" borderId="51" xfId="0" applyNumberFormat="1" applyFont="1" applyFill="1" applyBorder="1" applyAlignment="1">
      <alignment horizontal="center" vertical="center"/>
    </xf>
    <xf numFmtId="0" fontId="47" fillId="0" borderId="51" xfId="0" applyFont="1" applyBorder="1" applyAlignment="1">
      <alignment horizontal="center" vertical="center"/>
    </xf>
    <xf numFmtId="0" fontId="44" fillId="30" borderId="51" xfId="0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4" fillId="28" borderId="0" xfId="0" applyFont="1" applyFill="1" applyAlignment="1">
      <alignment horizontal="center" vertical="center"/>
    </xf>
    <xf numFmtId="0" fontId="44" fillId="28" borderId="0" xfId="0" applyFont="1" applyFill="1" applyAlignment="1">
      <alignment vertical="center"/>
    </xf>
    <xf numFmtId="0" fontId="48" fillId="0" borderId="52" xfId="0" applyFont="1" applyBorder="1"/>
    <xf numFmtId="0" fontId="48" fillId="0" borderId="52" xfId="0" applyFont="1" applyBorder="1" applyAlignment="1">
      <alignment horizontal="center"/>
    </xf>
    <xf numFmtId="0" fontId="48" fillId="0" borderId="0" xfId="0" applyFont="1"/>
    <xf numFmtId="0" fontId="44" fillId="0" borderId="0" xfId="0" applyFont="1" applyBorder="1" applyAlignment="1">
      <alignment horizontal="center" vertical="center"/>
    </xf>
    <xf numFmtId="0" fontId="50" fillId="0" borderId="0" xfId="0" applyFont="1" applyAlignment="1">
      <alignment vertical="center"/>
    </xf>
    <xf numFmtId="0" fontId="50" fillId="34" borderId="51" xfId="0" applyFont="1" applyFill="1" applyBorder="1" applyAlignment="1">
      <alignment horizontal="center" vertical="center"/>
    </xf>
    <xf numFmtId="0" fontId="43" fillId="30" borderId="51" xfId="0" applyFont="1" applyFill="1" applyBorder="1" applyAlignment="1">
      <alignment horizontal="center" vertical="center"/>
    </xf>
    <xf numFmtId="0" fontId="43" fillId="30" borderId="51" xfId="12" applyFont="1" applyFill="1" applyBorder="1" applyAlignment="1">
      <alignment horizontal="center" vertical="center" wrapText="1"/>
    </xf>
    <xf numFmtId="0" fontId="43" fillId="30" borderId="51" xfId="14" applyFont="1" applyFill="1" applyBorder="1" applyAlignment="1">
      <alignment horizontal="center" vertical="center"/>
    </xf>
    <xf numFmtId="0" fontId="43" fillId="30" borderId="51" xfId="14" applyFont="1" applyFill="1" applyBorder="1" applyAlignment="1">
      <alignment vertical="center"/>
    </xf>
    <xf numFmtId="0" fontId="43" fillId="34" borderId="51" xfId="14" applyFont="1" applyFill="1" applyBorder="1" applyAlignment="1">
      <alignment horizontal="center" vertical="center"/>
    </xf>
    <xf numFmtId="0" fontId="50" fillId="30" borderId="51" xfId="0" applyFont="1" applyFill="1" applyBorder="1" applyAlignment="1">
      <alignment horizontal="center" vertical="center"/>
    </xf>
    <xf numFmtId="0" fontId="43" fillId="0" borderId="51" xfId="0" applyFont="1" applyBorder="1" applyAlignment="1">
      <alignment horizontal="center" vertical="center"/>
    </xf>
    <xf numFmtId="0" fontId="43" fillId="28" borderId="51" xfId="0" applyFont="1" applyFill="1" applyBorder="1" applyAlignment="1">
      <alignment horizontal="left" vertical="center"/>
    </xf>
    <xf numFmtId="1" fontId="43" fillId="34" borderId="51" xfId="14" applyNumberFormat="1" applyFont="1" applyFill="1" applyBorder="1" applyAlignment="1">
      <alignment horizontal="center" vertical="center"/>
    </xf>
    <xf numFmtId="0" fontId="50" fillId="33" borderId="51" xfId="0" applyFont="1" applyFill="1" applyBorder="1" applyAlignment="1">
      <alignment horizontal="center" vertical="center"/>
    </xf>
    <xf numFmtId="1" fontId="51" fillId="33" borderId="51" xfId="0" applyNumberFormat="1" applyFont="1" applyFill="1" applyBorder="1" applyAlignment="1">
      <alignment horizontal="center" vertical="center"/>
    </xf>
    <xf numFmtId="1" fontId="50" fillId="33" borderId="51" xfId="0" applyNumberFormat="1" applyFont="1" applyFill="1" applyBorder="1" applyAlignment="1">
      <alignment horizontal="center" vertical="center"/>
    </xf>
    <xf numFmtId="0" fontId="50" fillId="33" borderId="51" xfId="0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" fontId="50" fillId="0" borderId="0" xfId="0" applyNumberFormat="1" applyFont="1" applyAlignment="1">
      <alignment vertical="center"/>
    </xf>
    <xf numFmtId="0" fontId="51" fillId="33" borderId="51" xfId="0" applyFont="1" applyFill="1" applyBorder="1" applyAlignment="1">
      <alignment horizontal="center" vertical="center"/>
    </xf>
    <xf numFmtId="0" fontId="43" fillId="28" borderId="0" xfId="0" applyFont="1" applyFill="1" applyBorder="1" applyAlignment="1">
      <alignment horizontal="left" vertical="center"/>
    </xf>
    <xf numFmtId="1" fontId="52" fillId="33" borderId="51" xfId="0" applyNumberFormat="1" applyFont="1" applyFill="1" applyBorder="1" applyAlignment="1">
      <alignment horizontal="center" vertical="center"/>
    </xf>
    <xf numFmtId="0" fontId="50" fillId="33" borderId="51" xfId="0" applyFont="1" applyFill="1" applyBorder="1" applyAlignment="1">
      <alignment horizontal="center" vertical="center" wrapText="1"/>
    </xf>
    <xf numFmtId="1" fontId="50" fillId="33" borderId="51" xfId="0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vertical="center"/>
    </xf>
    <xf numFmtId="0" fontId="50" fillId="33" borderId="51" xfId="14" applyFont="1" applyFill="1" applyBorder="1" applyAlignment="1">
      <alignment horizontal="center" vertical="center"/>
    </xf>
    <xf numFmtId="1" fontId="50" fillId="33" borderId="51" xfId="14" applyNumberFormat="1" applyFont="1" applyFill="1" applyBorder="1" applyAlignment="1">
      <alignment horizontal="center" vertical="center"/>
    </xf>
    <xf numFmtId="0" fontId="50" fillId="33" borderId="51" xfId="11" applyFont="1" applyFill="1" applyBorder="1" applyAlignment="1">
      <alignment horizontal="center" vertical="center"/>
    </xf>
    <xf numFmtId="1" fontId="50" fillId="33" borderId="51" xfId="11" applyNumberFormat="1" applyFont="1" applyFill="1" applyBorder="1" applyAlignment="1">
      <alignment horizontal="center" vertical="center"/>
    </xf>
    <xf numFmtId="1" fontId="51" fillId="33" borderId="51" xfId="11" applyNumberFormat="1" applyFont="1" applyFill="1" applyBorder="1" applyAlignment="1">
      <alignment horizontal="center" vertical="center"/>
    </xf>
    <xf numFmtId="0" fontId="50" fillId="0" borderId="0" xfId="0" applyFont="1" applyBorder="1" applyAlignment="1">
      <alignment vertical="center"/>
    </xf>
    <xf numFmtId="0" fontId="50" fillId="33" borderId="51" xfId="11" applyNumberFormat="1" applyFont="1" applyFill="1" applyBorder="1" applyAlignment="1">
      <alignment horizontal="center" vertical="center"/>
    </xf>
    <xf numFmtId="0" fontId="43" fillId="28" borderId="51" xfId="0" applyFont="1" applyFill="1" applyBorder="1" applyAlignment="1">
      <alignment vertical="center"/>
    </xf>
    <xf numFmtId="0" fontId="42" fillId="28" borderId="51" xfId="0" applyFont="1" applyFill="1" applyBorder="1" applyAlignment="1">
      <alignment vertical="center"/>
    </xf>
    <xf numFmtId="0" fontId="43" fillId="35" borderId="54" xfId="0" applyFont="1" applyFill="1" applyBorder="1" applyAlignment="1">
      <alignment horizontal="center" vertical="center"/>
    </xf>
    <xf numFmtId="0" fontId="42" fillId="36" borderId="54" xfId="0" applyFont="1" applyFill="1" applyBorder="1" applyAlignment="1">
      <alignment horizontal="left" vertical="center"/>
    </xf>
    <xf numFmtId="0" fontId="42" fillId="36" borderId="54" xfId="0" applyFont="1" applyFill="1" applyBorder="1" applyAlignment="1">
      <alignment vertical="center"/>
    </xf>
    <xf numFmtId="1" fontId="49" fillId="35" borderId="54" xfId="0" applyNumberFormat="1" applyFont="1" applyFill="1" applyBorder="1" applyAlignment="1">
      <alignment horizontal="center" vertical="center"/>
    </xf>
    <xf numFmtId="0" fontId="50" fillId="0" borderId="53" xfId="0" applyFont="1" applyBorder="1" applyAlignment="1">
      <alignment horizontal="center" vertical="center"/>
    </xf>
    <xf numFmtId="0" fontId="50" fillId="0" borderId="53" xfId="0" applyFont="1" applyBorder="1" applyAlignment="1">
      <alignment vertical="center"/>
    </xf>
    <xf numFmtId="0" fontId="50" fillId="32" borderId="53" xfId="0" applyFont="1" applyFill="1" applyBorder="1" applyAlignment="1">
      <alignment vertical="center"/>
    </xf>
    <xf numFmtId="0" fontId="50" fillId="34" borderId="53" xfId="0" applyFont="1" applyFill="1" applyBorder="1" applyAlignment="1">
      <alignment horizontal="center" vertical="center"/>
    </xf>
    <xf numFmtId="0" fontId="50" fillId="32" borderId="53" xfId="0" applyFont="1" applyFill="1" applyBorder="1" applyAlignment="1">
      <alignment horizontal="center" vertical="center"/>
    </xf>
    <xf numFmtId="1" fontId="50" fillId="32" borderId="53" xfId="0" applyNumberFormat="1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50" fillId="28" borderId="0" xfId="0" applyFont="1" applyFill="1" applyAlignment="1">
      <alignment horizontal="center" vertical="center"/>
    </xf>
    <xf numFmtId="1" fontId="50" fillId="0" borderId="0" xfId="0" applyNumberFormat="1" applyFont="1" applyAlignment="1">
      <alignment horizontal="center" vertical="center"/>
    </xf>
    <xf numFmtId="0" fontId="44" fillId="30" borderId="51" xfId="0" applyFont="1" applyFill="1" applyBorder="1" applyAlignment="1">
      <alignment horizontal="center" vertical="center"/>
    </xf>
    <xf numFmtId="0" fontId="50" fillId="30" borderId="55" xfId="0" applyFont="1" applyFill="1" applyBorder="1" applyAlignment="1">
      <alignment vertical="center"/>
    </xf>
    <xf numFmtId="0" fontId="44" fillId="30" borderId="55" xfId="0" applyFont="1" applyFill="1" applyBorder="1" applyAlignment="1">
      <alignment vertical="center"/>
    </xf>
    <xf numFmtId="0" fontId="50" fillId="30" borderId="55" xfId="0" applyFont="1" applyFill="1" applyBorder="1" applyAlignment="1">
      <alignment horizontal="center" vertical="center"/>
    </xf>
    <xf numFmtId="0" fontId="50" fillId="30" borderId="56" xfId="0" applyFont="1" applyFill="1" applyBorder="1" applyAlignment="1">
      <alignment horizontal="center" vertical="center"/>
    </xf>
    <xf numFmtId="0" fontId="50" fillId="30" borderId="57" xfId="0" applyFont="1" applyFill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/>
    </xf>
    <xf numFmtId="0" fontId="37" fillId="28" borderId="19" xfId="0" applyFont="1" applyFill="1" applyBorder="1" applyAlignment="1">
      <alignment horizontal="center"/>
    </xf>
    <xf numFmtId="0" fontId="37" fillId="28" borderId="20" xfId="0" applyFont="1" applyFill="1" applyBorder="1" applyAlignment="1">
      <alignment horizontal="center"/>
    </xf>
    <xf numFmtId="0" fontId="37" fillId="0" borderId="20" xfId="0" applyFont="1" applyBorder="1" applyAlignment="1">
      <alignment horizontal="center"/>
    </xf>
    <xf numFmtId="0" fontId="37" fillId="0" borderId="24" xfId="0" applyFont="1" applyBorder="1" applyAlignment="1">
      <alignment horizontal="center"/>
    </xf>
    <xf numFmtId="0" fontId="37" fillId="0" borderId="28" xfId="0" applyFont="1" applyBorder="1" applyAlignment="1">
      <alignment horizontal="center"/>
    </xf>
    <xf numFmtId="17" fontId="35" fillId="0" borderId="28" xfId="0" applyNumberFormat="1" applyFont="1" applyBorder="1" applyAlignment="1">
      <alignment horizontal="center"/>
    </xf>
    <xf numFmtId="0" fontId="35" fillId="0" borderId="20" xfId="0" applyFont="1" applyBorder="1" applyAlignment="1">
      <alignment horizontal="center"/>
    </xf>
    <xf numFmtId="0" fontId="35" fillId="0" borderId="21" xfId="0" applyFont="1" applyBorder="1" applyAlignment="1">
      <alignment horizontal="center"/>
    </xf>
    <xf numFmtId="0" fontId="44" fillId="30" borderId="55" xfId="0" applyFont="1" applyFill="1" applyBorder="1" applyAlignment="1">
      <alignment horizontal="center" vertical="center"/>
    </xf>
    <xf numFmtId="0" fontId="44" fillId="30" borderId="56" xfId="0" applyFont="1" applyFill="1" applyBorder="1" applyAlignment="1">
      <alignment horizontal="center" vertical="center"/>
    </xf>
    <xf numFmtId="0" fontId="44" fillId="30" borderId="57" xfId="0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0" fillId="0" borderId="19" xfId="0" applyFont="1" applyBorder="1" applyAlignment="1">
      <alignment horizontal="right"/>
    </xf>
    <xf numFmtId="0" fontId="40" fillId="0" borderId="20" xfId="0" applyFont="1" applyBorder="1" applyAlignment="1">
      <alignment horizontal="right"/>
    </xf>
    <xf numFmtId="0" fontId="40" fillId="0" borderId="21" xfId="0" applyFont="1" applyBorder="1" applyAlignment="1">
      <alignment horizontal="right"/>
    </xf>
  </cellXfs>
  <cellStyles count="70"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40% - Accent1 2" xfId="26"/>
    <cellStyle name="40% - Accent2 2" xfId="27"/>
    <cellStyle name="40% - Accent3 2" xfId="28"/>
    <cellStyle name="40% - Accent4 2" xfId="29"/>
    <cellStyle name="40% - Accent5 2" xfId="30"/>
    <cellStyle name="40% - Accent6 2" xfId="31"/>
    <cellStyle name="60% - Accent1 2" xfId="32"/>
    <cellStyle name="60% - Accent2 2" xfId="33"/>
    <cellStyle name="60% - Accent3 2" xfId="34"/>
    <cellStyle name="60% - Accent4 2" xfId="35"/>
    <cellStyle name="60% - Accent5 2" xfId="36"/>
    <cellStyle name="60% - Accent6 2" xfId="37"/>
    <cellStyle name="Accent1 2" xfId="38"/>
    <cellStyle name="Accent2 2" xfId="39"/>
    <cellStyle name="Accent3 2" xfId="40"/>
    <cellStyle name="Accent4 2" xfId="41"/>
    <cellStyle name="Accent5 2" xfId="42"/>
    <cellStyle name="Accent6 2" xfId="43"/>
    <cellStyle name="Bad" xfId="2" builtinId="27" customBuiltin="1"/>
    <cellStyle name="Bad 2" xfId="7"/>
    <cellStyle name="Bad 2 2" xfId="62"/>
    <cellStyle name="Bad 3" xfId="44"/>
    <cellStyle name="Calculation" xfId="5" builtinId="22" customBuiltin="1"/>
    <cellStyle name="Calculation 2" xfId="8"/>
    <cellStyle name="Calculation 2 2" xfId="67"/>
    <cellStyle name="Calculation 3" xfId="45"/>
    <cellStyle name="Check Cell 2" xfId="46"/>
    <cellStyle name="Explanatory Text 2" xfId="47"/>
    <cellStyle name="Good" xfId="1" builtinId="26" customBuiltin="1"/>
    <cellStyle name="Good 2" xfId="9"/>
    <cellStyle name="Good 2 2" xfId="64"/>
    <cellStyle name="Good 3" xfId="48"/>
    <cellStyle name="Heading 1 2" xfId="49"/>
    <cellStyle name="Heading 2 2" xfId="50"/>
    <cellStyle name="Heading 3 2" xfId="51"/>
    <cellStyle name="Heading 4 2" xfId="52"/>
    <cellStyle name="Input 2" xfId="53"/>
    <cellStyle name="Linked Cell 2" xfId="54"/>
    <cellStyle name="Neutral" xfId="3" builtinId="28" customBuiltin="1"/>
    <cellStyle name="Neutral 2" xfId="10"/>
    <cellStyle name="Neutral 2 2" xfId="65"/>
    <cellStyle name="Neutral 3" xfId="55"/>
    <cellStyle name="Normal" xfId="0" builtinId="0" customBuiltin="1"/>
    <cellStyle name="Normal 2" xfId="11"/>
    <cellStyle name="Normal 3" xfId="12"/>
    <cellStyle name="Normal 3 2" xfId="66"/>
    <cellStyle name="Normal 4" xfId="13"/>
    <cellStyle name="Normal 4 2" xfId="63"/>
    <cellStyle name="Normal 5" xfId="6"/>
    <cellStyle name="Normal 6" xfId="19"/>
    <cellStyle name="Normal 7" xfId="61"/>
    <cellStyle name="Normal_Sheet1" xfId="14"/>
    <cellStyle name="Note 2" xfId="56"/>
    <cellStyle name="Output" xfId="4" builtinId="21" customBuiltin="1"/>
    <cellStyle name="Output 2" xfId="15"/>
    <cellStyle name="Output 2 2" xfId="68"/>
    <cellStyle name="Output 3" xfId="57"/>
    <cellStyle name="Percent" xfId="69" builtinId="5"/>
    <cellStyle name="Percent 2" xfId="16"/>
    <cellStyle name="Percent 3" xfId="17"/>
    <cellStyle name="Style 1" xfId="18"/>
    <cellStyle name="Title 2" xfId="58"/>
    <cellStyle name="Total 2" xfId="59"/>
    <cellStyle name="Warning Text 2" xfId="6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3B1DD"/>
      <rgbColor rgb="00FFFFFF"/>
      <rgbColor rgb="002274AC"/>
      <rgbColor rgb="008C5A28"/>
      <rgbColor rgb="00FFFFFF"/>
      <rgbColor rgb="00730019"/>
      <rgbColor rgb="00003C65"/>
      <rgbColor rgb="0033434C"/>
      <rgbColor rgb="0000B1EB"/>
      <rgbColor rgb="00FAAA00"/>
      <rgbColor rgb="00FFFFFF"/>
      <rgbColor rgb="00E4002C"/>
      <rgbColor rgb="00FFFFFF"/>
      <rgbColor rgb="00CFD7D9"/>
      <rgbColor rgb="00FFFFFF"/>
      <rgbColor rgb="00FFFFFF"/>
      <rgbColor rgb="00003C64"/>
      <rgbColor rgb="0073B1DD"/>
      <rgbColor rgb="008994A0"/>
      <rgbColor rgb="00CFD7D9"/>
      <rgbColor rgb="00336384"/>
      <rgbColor rgb="0099B1C1"/>
      <rgbColor rgb="005C6970"/>
      <rgbColor rgb="0033434C"/>
      <rgbColor rgb="00B9C900"/>
      <rgbColor rgb="0051AE30"/>
      <rgbColor rgb="00005D4D"/>
      <rgbColor rgb="0000413C"/>
      <rgbColor rgb="00FFD100"/>
      <rgbColor rgb="00FAAA00"/>
      <rgbColor rgb="00FF871F"/>
      <rgbColor rgb="008C5A28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8994A0"/>
      <rgbColor rgb="00C82D20"/>
      <rgbColor rgb="0000413C"/>
      <rgbColor rgb="00005D4D"/>
      <rgbColor rgb="0051AE30"/>
      <rgbColor rgb="00FFFFFF"/>
      <rgbColor rgb="00FFFFFF"/>
      <rgbColor rgb="00EAEEED"/>
      <rgbColor rgb="00FF871F"/>
      <rgbColor rgb="00FFD100"/>
      <rgbColor rgb="00EA4F44"/>
      <rgbColor rgb="00B9C900"/>
      <rgbColor rgb="00FFFFFF"/>
      <rgbColor rgb="00FFFFFF"/>
      <rgbColor rgb="00FFFFFF"/>
    </indexedColors>
    <mruColors>
      <color rgb="FFFF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Volkswagen Folienmaster">
  <a:themeElements>
    <a:clrScheme name="Volkswagen">
      <a:dk1>
        <a:srgbClr val="33434C"/>
      </a:dk1>
      <a:lt1>
        <a:srgbClr val="FFFFFF"/>
      </a:lt1>
      <a:dk2>
        <a:srgbClr val="8994A0"/>
      </a:dk2>
      <a:lt2>
        <a:srgbClr val="73B1DD"/>
      </a:lt2>
      <a:accent1>
        <a:srgbClr val="CFD7D9"/>
      </a:accent1>
      <a:accent2>
        <a:srgbClr val="003C65"/>
      </a:accent2>
      <a:accent3>
        <a:srgbClr val="2274AC"/>
      </a:accent3>
      <a:accent4>
        <a:srgbClr val="005D4D"/>
      </a:accent4>
      <a:accent5>
        <a:srgbClr val="730019"/>
      </a:accent5>
      <a:accent6>
        <a:srgbClr val="FF871F"/>
      </a:accent6>
      <a:hlink>
        <a:srgbClr val="33434C"/>
      </a:hlink>
      <a:folHlink>
        <a:srgbClr val="8994A0"/>
      </a:folHlink>
    </a:clrScheme>
    <a:fontScheme name="Volkswagen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6"/>
  <sheetViews>
    <sheetView tabSelected="1" topLeftCell="A2" zoomScaleNormal="100" workbookViewId="0">
      <pane xSplit="4" ySplit="2" topLeftCell="E4" activePane="bottomRight" state="frozen"/>
      <selection activeCell="A2" sqref="A2"/>
      <selection pane="topRight" activeCell="F2" sqref="F2"/>
      <selection pane="bottomLeft" activeCell="A4" sqref="A4"/>
      <selection pane="bottomRight" activeCell="M2" sqref="M1:M1048576"/>
    </sheetView>
  </sheetViews>
  <sheetFormatPr defaultColWidth="11.42578125" defaultRowHeight="15"/>
  <cols>
    <col min="1" max="1" width="9.140625" style="208" customWidth="1"/>
    <col min="2" max="2" width="10.5703125" style="166" customWidth="1"/>
    <col min="3" max="3" width="11.42578125" style="208" customWidth="1"/>
    <col min="4" max="4" width="14.5703125" style="166" customWidth="1"/>
    <col min="5" max="5" width="14.7109375" style="209" hidden="1" customWidth="1"/>
    <col min="6" max="11" width="9.28515625" style="208" bestFit="1" customWidth="1"/>
    <col min="12" max="12" width="9.28515625" style="208" customWidth="1"/>
    <col min="13" max="13" width="3.28515625" style="166" bestFit="1" customWidth="1"/>
    <col min="14" max="16384" width="11.42578125" style="166"/>
  </cols>
  <sheetData>
    <row r="1" spans="1:14">
      <c r="A1" s="217" t="s">
        <v>91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</row>
    <row r="2" spans="1:14" ht="15" customHeight="1">
      <c r="A2" s="214" t="s">
        <v>91</v>
      </c>
      <c r="B2" s="215"/>
      <c r="C2" s="215"/>
      <c r="D2" s="216"/>
      <c r="E2" s="167"/>
      <c r="F2" s="212" t="s">
        <v>0</v>
      </c>
      <c r="G2" s="212" t="s">
        <v>1</v>
      </c>
      <c r="H2" s="212" t="s">
        <v>2</v>
      </c>
      <c r="I2" s="212" t="s">
        <v>3</v>
      </c>
      <c r="J2" s="212" t="s">
        <v>4</v>
      </c>
      <c r="K2" s="212" t="s">
        <v>5</v>
      </c>
      <c r="L2" s="212" t="s">
        <v>93</v>
      </c>
    </row>
    <row r="3" spans="1:14" ht="15" customHeight="1">
      <c r="A3" s="168" t="s">
        <v>13</v>
      </c>
      <c r="B3" s="169" t="s">
        <v>249</v>
      </c>
      <c r="C3" s="170" t="s">
        <v>15</v>
      </c>
      <c r="D3" s="171" t="s">
        <v>17</v>
      </c>
      <c r="E3" s="172" t="s">
        <v>150</v>
      </c>
      <c r="F3" s="173" t="s">
        <v>12</v>
      </c>
      <c r="G3" s="173" t="s">
        <v>12</v>
      </c>
      <c r="H3" s="173" t="s">
        <v>12</v>
      </c>
      <c r="I3" s="173" t="s">
        <v>12</v>
      </c>
      <c r="J3" s="173" t="s">
        <v>12</v>
      </c>
      <c r="K3" s="173" t="s">
        <v>12</v>
      </c>
      <c r="L3" s="173" t="s">
        <v>12</v>
      </c>
    </row>
    <row r="4" spans="1:14" ht="15" customHeight="1">
      <c r="A4" s="174">
        <v>1</v>
      </c>
      <c r="B4" s="175" t="s">
        <v>247</v>
      </c>
      <c r="C4" s="175">
        <v>12802</v>
      </c>
      <c r="D4" s="175" t="s">
        <v>37</v>
      </c>
      <c r="E4" s="176">
        <v>343</v>
      </c>
      <c r="F4" s="177">
        <v>80</v>
      </c>
      <c r="G4" s="178">
        <v>79</v>
      </c>
      <c r="H4" s="179">
        <v>99</v>
      </c>
      <c r="I4" s="179">
        <v>76</v>
      </c>
      <c r="J4" s="179">
        <v>81</v>
      </c>
      <c r="K4" s="179">
        <v>75</v>
      </c>
      <c r="L4" s="180">
        <v>77</v>
      </c>
      <c r="M4" s="181"/>
    </row>
    <row r="5" spans="1:14" ht="15" customHeight="1">
      <c r="A5" s="174">
        <v>2</v>
      </c>
      <c r="B5" s="175" t="s">
        <v>247</v>
      </c>
      <c r="C5" s="175">
        <v>41582</v>
      </c>
      <c r="D5" s="175" t="s">
        <v>37</v>
      </c>
      <c r="E5" s="176">
        <v>133</v>
      </c>
      <c r="F5" s="177">
        <v>0</v>
      </c>
      <c r="G5" s="179">
        <v>34</v>
      </c>
      <c r="H5" s="183">
        <v>40</v>
      </c>
      <c r="I5" s="177">
        <v>46</v>
      </c>
      <c r="J5" s="179">
        <v>57</v>
      </c>
      <c r="K5" s="179">
        <v>43</v>
      </c>
      <c r="L5" s="180">
        <v>55</v>
      </c>
      <c r="M5" s="181"/>
    </row>
    <row r="6" spans="1:14" ht="15" customHeight="1">
      <c r="A6" s="174">
        <v>3</v>
      </c>
      <c r="B6" s="175" t="s">
        <v>247</v>
      </c>
      <c r="C6" s="175">
        <v>14802</v>
      </c>
      <c r="D6" s="175" t="s">
        <v>24</v>
      </c>
      <c r="E6" s="176">
        <v>333</v>
      </c>
      <c r="F6" s="177">
        <v>80</v>
      </c>
      <c r="G6" s="179">
        <v>78</v>
      </c>
      <c r="H6" s="177">
        <v>101</v>
      </c>
      <c r="I6" s="179">
        <v>74</v>
      </c>
      <c r="J6" s="179">
        <v>81</v>
      </c>
      <c r="K6" s="179">
        <v>69</v>
      </c>
      <c r="L6" s="180">
        <v>77</v>
      </c>
      <c r="M6" s="181"/>
      <c r="N6" s="184"/>
    </row>
    <row r="7" spans="1:14" ht="15" customHeight="1">
      <c r="A7" s="174">
        <v>4</v>
      </c>
      <c r="B7" s="175" t="s">
        <v>247</v>
      </c>
      <c r="C7" s="175">
        <v>41542</v>
      </c>
      <c r="D7" s="175" t="s">
        <v>37</v>
      </c>
      <c r="E7" s="176">
        <v>257</v>
      </c>
      <c r="F7" s="177">
        <v>54</v>
      </c>
      <c r="G7" s="179">
        <v>54</v>
      </c>
      <c r="H7" s="177">
        <v>81</v>
      </c>
      <c r="I7" s="179">
        <v>68</v>
      </c>
      <c r="J7" s="179">
        <v>67</v>
      </c>
      <c r="K7" s="185">
        <v>55</v>
      </c>
      <c r="L7" s="180">
        <v>64</v>
      </c>
      <c r="M7" s="181"/>
    </row>
    <row r="8" spans="1:14" ht="15" customHeight="1">
      <c r="A8" s="174">
        <v>5</v>
      </c>
      <c r="B8" s="175" t="s">
        <v>247</v>
      </c>
      <c r="C8" s="175">
        <v>41172</v>
      </c>
      <c r="D8" s="175" t="s">
        <v>37</v>
      </c>
      <c r="E8" s="176">
        <v>0</v>
      </c>
      <c r="F8" s="177">
        <v>0</v>
      </c>
      <c r="G8" s="179">
        <v>0</v>
      </c>
      <c r="H8" s="177">
        <v>0</v>
      </c>
      <c r="I8" s="179">
        <v>0</v>
      </c>
      <c r="J8" s="179">
        <v>0</v>
      </c>
      <c r="K8" s="179">
        <v>0</v>
      </c>
      <c r="L8" s="180">
        <v>0</v>
      </c>
      <c r="M8" s="181"/>
    </row>
    <row r="9" spans="1:14" ht="15" customHeight="1">
      <c r="A9" s="174">
        <v>6</v>
      </c>
      <c r="B9" s="175" t="s">
        <v>247</v>
      </c>
      <c r="C9" s="175">
        <v>13302</v>
      </c>
      <c r="D9" s="175" t="s">
        <v>36</v>
      </c>
      <c r="E9" s="176">
        <v>139</v>
      </c>
      <c r="F9" s="177">
        <v>32</v>
      </c>
      <c r="G9" s="179">
        <v>29</v>
      </c>
      <c r="H9" s="177">
        <v>44</v>
      </c>
      <c r="I9" s="177">
        <v>34</v>
      </c>
      <c r="J9" s="179">
        <v>37</v>
      </c>
      <c r="K9" s="179">
        <v>35</v>
      </c>
      <c r="L9" s="180">
        <v>35</v>
      </c>
      <c r="M9" s="181"/>
    </row>
    <row r="10" spans="1:14" ht="15" customHeight="1">
      <c r="A10" s="174">
        <v>7</v>
      </c>
      <c r="B10" s="175" t="s">
        <v>248</v>
      </c>
      <c r="C10" s="175">
        <v>41502</v>
      </c>
      <c r="D10" s="175" t="s">
        <v>39</v>
      </c>
      <c r="E10" s="176">
        <v>68</v>
      </c>
      <c r="F10" s="177">
        <v>12</v>
      </c>
      <c r="G10" s="179">
        <v>14</v>
      </c>
      <c r="H10" s="177">
        <v>26</v>
      </c>
      <c r="I10" s="179">
        <v>16</v>
      </c>
      <c r="J10" s="179">
        <v>22</v>
      </c>
      <c r="K10" s="179">
        <v>17</v>
      </c>
      <c r="L10" s="180">
        <v>21</v>
      </c>
      <c r="M10" s="181"/>
    </row>
    <row r="11" spans="1:14" ht="15" customHeight="1">
      <c r="A11" s="174">
        <v>8</v>
      </c>
      <c r="B11" s="175" t="s">
        <v>248</v>
      </c>
      <c r="C11" s="175">
        <v>41512</v>
      </c>
      <c r="D11" s="175" t="s">
        <v>38</v>
      </c>
      <c r="E11" s="176">
        <v>13</v>
      </c>
      <c r="F11" s="177">
        <v>4</v>
      </c>
      <c r="G11" s="179">
        <v>5</v>
      </c>
      <c r="H11" s="177">
        <v>0</v>
      </c>
      <c r="I11" s="179">
        <v>4</v>
      </c>
      <c r="J11" s="179">
        <v>0</v>
      </c>
      <c r="K11" s="179">
        <v>5</v>
      </c>
      <c r="L11" s="180">
        <v>0</v>
      </c>
      <c r="M11" s="181"/>
    </row>
    <row r="12" spans="1:14" ht="15" customHeight="1">
      <c r="A12" s="174">
        <v>9</v>
      </c>
      <c r="B12" s="175" t="s">
        <v>247</v>
      </c>
      <c r="C12" s="175">
        <v>41402</v>
      </c>
      <c r="D12" s="175" t="s">
        <v>34</v>
      </c>
      <c r="E12" s="176">
        <v>149</v>
      </c>
      <c r="F12" s="177">
        <v>37</v>
      </c>
      <c r="G12" s="178">
        <v>32</v>
      </c>
      <c r="H12" s="177">
        <v>44</v>
      </c>
      <c r="I12" s="179">
        <v>34</v>
      </c>
      <c r="J12" s="179">
        <v>38</v>
      </c>
      <c r="K12" s="179">
        <v>34</v>
      </c>
      <c r="L12" s="180">
        <v>35</v>
      </c>
      <c r="M12" s="181"/>
    </row>
    <row r="13" spans="1:14" ht="15" customHeight="1">
      <c r="A13" s="174">
        <v>10</v>
      </c>
      <c r="B13" s="175" t="s">
        <v>247</v>
      </c>
      <c r="C13" s="175">
        <v>41412</v>
      </c>
      <c r="D13" s="175" t="s">
        <v>33</v>
      </c>
      <c r="E13" s="176">
        <v>178</v>
      </c>
      <c r="F13" s="177">
        <v>43</v>
      </c>
      <c r="G13" s="178">
        <v>37</v>
      </c>
      <c r="H13" s="177">
        <v>54</v>
      </c>
      <c r="I13" s="179">
        <v>42</v>
      </c>
      <c r="J13" s="179">
        <v>42</v>
      </c>
      <c r="K13" s="179">
        <v>39</v>
      </c>
      <c r="L13" s="180">
        <v>45</v>
      </c>
      <c r="M13" s="181"/>
    </row>
    <row r="14" spans="1:14" ht="15" customHeight="1">
      <c r="A14" s="174">
        <v>11</v>
      </c>
      <c r="B14" s="175" t="s">
        <v>247</v>
      </c>
      <c r="C14" s="175">
        <v>41112</v>
      </c>
      <c r="D14" s="175" t="s">
        <v>122</v>
      </c>
      <c r="E14" s="176">
        <v>59</v>
      </c>
      <c r="F14" s="177">
        <v>12</v>
      </c>
      <c r="G14" s="179">
        <v>15</v>
      </c>
      <c r="H14" s="177">
        <v>18</v>
      </c>
      <c r="I14" s="179">
        <v>14</v>
      </c>
      <c r="J14" s="179">
        <v>16</v>
      </c>
      <c r="K14" s="179">
        <v>14</v>
      </c>
      <c r="L14" s="180">
        <v>15</v>
      </c>
      <c r="M14" s="181"/>
    </row>
    <row r="15" spans="1:14" ht="15" customHeight="1">
      <c r="A15" s="174">
        <v>12</v>
      </c>
      <c r="B15" s="175" t="s">
        <v>247</v>
      </c>
      <c r="C15" s="175">
        <v>14502</v>
      </c>
      <c r="D15" s="175" t="s">
        <v>31</v>
      </c>
      <c r="E15" s="176">
        <v>128</v>
      </c>
      <c r="F15" s="177">
        <v>28</v>
      </c>
      <c r="G15" s="179">
        <v>28</v>
      </c>
      <c r="H15" s="177">
        <v>40</v>
      </c>
      <c r="I15" s="177">
        <v>32</v>
      </c>
      <c r="J15" s="179">
        <v>35</v>
      </c>
      <c r="K15" s="185">
        <v>14</v>
      </c>
      <c r="L15" s="180">
        <v>34</v>
      </c>
      <c r="M15" s="181"/>
    </row>
    <row r="16" spans="1:14" ht="15" customHeight="1">
      <c r="A16" s="174">
        <v>13</v>
      </c>
      <c r="B16" s="175" t="s">
        <v>247</v>
      </c>
      <c r="C16" s="175">
        <v>41262</v>
      </c>
      <c r="D16" s="175" t="s">
        <v>101</v>
      </c>
      <c r="E16" s="176">
        <v>46</v>
      </c>
      <c r="F16" s="177">
        <v>10</v>
      </c>
      <c r="G16" s="179">
        <v>11</v>
      </c>
      <c r="H16" s="177">
        <v>14</v>
      </c>
      <c r="I16" s="177">
        <v>11</v>
      </c>
      <c r="J16" s="179">
        <v>10</v>
      </c>
      <c r="K16" s="185">
        <v>1</v>
      </c>
      <c r="L16" s="180">
        <v>10</v>
      </c>
      <c r="M16" s="181"/>
    </row>
    <row r="17" spans="1:13" ht="15" customHeight="1">
      <c r="A17" s="174">
        <v>14</v>
      </c>
      <c r="B17" s="175" t="s">
        <v>247</v>
      </c>
      <c r="C17" s="175">
        <v>13002</v>
      </c>
      <c r="D17" s="175" t="s">
        <v>35</v>
      </c>
      <c r="E17" s="176">
        <v>160</v>
      </c>
      <c r="F17" s="177">
        <v>38</v>
      </c>
      <c r="G17" s="179">
        <v>38</v>
      </c>
      <c r="H17" s="177">
        <v>47</v>
      </c>
      <c r="I17" s="179">
        <v>37</v>
      </c>
      <c r="J17" s="179">
        <v>39</v>
      </c>
      <c r="K17" s="179">
        <v>34</v>
      </c>
      <c r="L17" s="180">
        <v>38</v>
      </c>
      <c r="M17" s="181"/>
    </row>
    <row r="18" spans="1:13" ht="15" customHeight="1">
      <c r="A18" s="174">
        <v>15</v>
      </c>
      <c r="B18" s="175" t="s">
        <v>247</v>
      </c>
      <c r="C18" s="175">
        <v>11802</v>
      </c>
      <c r="D18" s="175" t="s">
        <v>29</v>
      </c>
      <c r="E18" s="176">
        <v>313</v>
      </c>
      <c r="F18" s="177">
        <v>70</v>
      </c>
      <c r="G18" s="179">
        <v>73</v>
      </c>
      <c r="H18" s="177">
        <v>94</v>
      </c>
      <c r="I18" s="178">
        <v>73</v>
      </c>
      <c r="J18" s="178">
        <v>76</v>
      </c>
      <c r="K18" s="179">
        <v>73</v>
      </c>
      <c r="L18" s="180">
        <v>71</v>
      </c>
      <c r="M18" s="181"/>
    </row>
    <row r="19" spans="1:13" ht="15" customHeight="1">
      <c r="A19" s="174">
        <v>16</v>
      </c>
      <c r="B19" s="175" t="s">
        <v>247</v>
      </c>
      <c r="C19" s="175">
        <v>17002</v>
      </c>
      <c r="D19" s="175" t="s">
        <v>29</v>
      </c>
      <c r="E19" s="176">
        <v>532</v>
      </c>
      <c r="F19" s="177">
        <v>111</v>
      </c>
      <c r="G19" s="178">
        <v>107</v>
      </c>
      <c r="H19" s="177">
        <v>153</v>
      </c>
      <c r="I19" s="179">
        <v>147</v>
      </c>
      <c r="J19" s="179">
        <v>151</v>
      </c>
      <c r="K19" s="179">
        <v>0</v>
      </c>
      <c r="L19" s="180">
        <v>0</v>
      </c>
      <c r="M19" s="181"/>
    </row>
    <row r="20" spans="1:13" ht="15" customHeight="1">
      <c r="A20" s="174">
        <v>17</v>
      </c>
      <c r="B20" s="175" t="s">
        <v>247</v>
      </c>
      <c r="C20" s="175">
        <v>41362</v>
      </c>
      <c r="D20" s="175" t="s">
        <v>29</v>
      </c>
      <c r="E20" s="176">
        <v>75</v>
      </c>
      <c r="F20" s="177">
        <v>25</v>
      </c>
      <c r="G20" s="179">
        <v>17</v>
      </c>
      <c r="H20" s="177">
        <v>33</v>
      </c>
      <c r="I20" s="179">
        <v>0</v>
      </c>
      <c r="J20" s="179">
        <v>0</v>
      </c>
      <c r="K20" s="179">
        <v>0</v>
      </c>
      <c r="L20" s="180">
        <v>0</v>
      </c>
      <c r="M20" s="181"/>
    </row>
    <row r="21" spans="1:13" ht="15" customHeight="1">
      <c r="A21" s="174">
        <v>17</v>
      </c>
      <c r="B21" s="175" t="s">
        <v>247</v>
      </c>
      <c r="C21" s="175">
        <v>41592</v>
      </c>
      <c r="D21" s="175" t="s">
        <v>29</v>
      </c>
      <c r="E21" s="176"/>
      <c r="F21" s="177"/>
      <c r="G21" s="179"/>
      <c r="H21" s="177"/>
      <c r="I21" s="179"/>
      <c r="J21" s="179"/>
      <c r="K21" s="179">
        <v>141</v>
      </c>
      <c r="L21" s="180">
        <v>156</v>
      </c>
      <c r="M21" s="181"/>
    </row>
    <row r="22" spans="1:13" ht="15" customHeight="1">
      <c r="A22" s="174">
        <v>18</v>
      </c>
      <c r="B22" s="175" t="s">
        <v>247</v>
      </c>
      <c r="C22" s="175">
        <v>13202</v>
      </c>
      <c r="D22" s="175" t="s">
        <v>30</v>
      </c>
      <c r="E22" s="176">
        <v>135</v>
      </c>
      <c r="F22" s="177">
        <v>32</v>
      </c>
      <c r="G22" s="179">
        <v>29</v>
      </c>
      <c r="H22" s="177">
        <v>42</v>
      </c>
      <c r="I22" s="179">
        <v>32</v>
      </c>
      <c r="J22" s="179">
        <v>36</v>
      </c>
      <c r="K22" s="179">
        <v>33</v>
      </c>
      <c r="L22" s="180">
        <v>35</v>
      </c>
      <c r="M22" s="181"/>
    </row>
    <row r="23" spans="1:13" ht="15" customHeight="1">
      <c r="A23" s="174">
        <v>19</v>
      </c>
      <c r="B23" s="175" t="s">
        <v>247</v>
      </c>
      <c r="C23" s="175">
        <v>41462</v>
      </c>
      <c r="D23" s="175" t="s">
        <v>125</v>
      </c>
      <c r="E23" s="176">
        <v>45</v>
      </c>
      <c r="F23" s="177">
        <v>10</v>
      </c>
      <c r="G23" s="179">
        <v>11</v>
      </c>
      <c r="H23" s="177">
        <v>14</v>
      </c>
      <c r="I23" s="179">
        <v>10</v>
      </c>
      <c r="J23" s="179">
        <v>12</v>
      </c>
      <c r="K23" s="179">
        <v>9</v>
      </c>
      <c r="L23" s="180">
        <v>11</v>
      </c>
      <c r="M23" s="181"/>
    </row>
    <row r="24" spans="1:13" ht="15" customHeight="1">
      <c r="A24" s="174">
        <v>20</v>
      </c>
      <c r="B24" s="175" t="s">
        <v>247</v>
      </c>
      <c r="C24" s="175">
        <v>18802</v>
      </c>
      <c r="D24" s="175" t="s">
        <v>32</v>
      </c>
      <c r="E24" s="176">
        <v>46</v>
      </c>
      <c r="F24" s="177">
        <v>10</v>
      </c>
      <c r="G24" s="179">
        <v>11</v>
      </c>
      <c r="H24" s="177">
        <v>14</v>
      </c>
      <c r="I24" s="179">
        <v>11</v>
      </c>
      <c r="J24" s="179">
        <v>12</v>
      </c>
      <c r="K24" s="179">
        <v>11</v>
      </c>
      <c r="L24" s="180">
        <v>12</v>
      </c>
      <c r="M24" s="181"/>
    </row>
    <row r="25" spans="1:13" ht="15" customHeight="1">
      <c r="A25" s="174">
        <v>21</v>
      </c>
      <c r="B25" s="175" t="s">
        <v>248</v>
      </c>
      <c r="C25" s="175">
        <v>19610</v>
      </c>
      <c r="D25" s="175" t="s">
        <v>28</v>
      </c>
      <c r="E25" s="176">
        <v>45</v>
      </c>
      <c r="F25" s="177">
        <v>12</v>
      </c>
      <c r="G25" s="179">
        <v>12</v>
      </c>
      <c r="H25" s="177">
        <v>11</v>
      </c>
      <c r="I25" s="179">
        <v>10</v>
      </c>
      <c r="J25" s="179">
        <v>13</v>
      </c>
      <c r="K25" s="179">
        <v>12</v>
      </c>
      <c r="L25" s="180">
        <v>12</v>
      </c>
      <c r="M25" s="181"/>
    </row>
    <row r="26" spans="1:13" ht="15" customHeight="1">
      <c r="A26" s="174">
        <v>22</v>
      </c>
      <c r="B26" s="175" t="s">
        <v>248</v>
      </c>
      <c r="C26" s="175">
        <v>12510</v>
      </c>
      <c r="D26" s="175" t="s">
        <v>25</v>
      </c>
      <c r="E26" s="176">
        <v>120</v>
      </c>
      <c r="F26" s="177">
        <v>32</v>
      </c>
      <c r="G26" s="179">
        <v>28</v>
      </c>
      <c r="H26" s="177">
        <v>32</v>
      </c>
      <c r="I26" s="179">
        <v>28</v>
      </c>
      <c r="J26" s="179">
        <v>31</v>
      </c>
      <c r="K26" s="179">
        <v>25</v>
      </c>
      <c r="L26" s="180">
        <v>29</v>
      </c>
      <c r="M26" s="181"/>
    </row>
    <row r="27" spans="1:13" ht="15" customHeight="1">
      <c r="A27" s="174">
        <v>23</v>
      </c>
      <c r="B27" s="175" t="s">
        <v>248</v>
      </c>
      <c r="C27" s="175">
        <v>14010</v>
      </c>
      <c r="D27" s="175" t="s">
        <v>26</v>
      </c>
      <c r="E27" s="176">
        <v>98</v>
      </c>
      <c r="F27" s="177">
        <v>28</v>
      </c>
      <c r="G27" s="179">
        <v>23</v>
      </c>
      <c r="H27" s="177">
        <v>25</v>
      </c>
      <c r="I27" s="179">
        <v>22</v>
      </c>
      <c r="J27" s="179">
        <v>29</v>
      </c>
      <c r="K27" s="179">
        <v>20</v>
      </c>
      <c r="L27" s="180">
        <v>23</v>
      </c>
      <c r="M27" s="181"/>
    </row>
    <row r="28" spans="1:13" ht="15" customHeight="1">
      <c r="A28" s="174">
        <v>24</v>
      </c>
      <c r="B28" s="175" t="s">
        <v>248</v>
      </c>
      <c r="C28" s="175">
        <v>15710</v>
      </c>
      <c r="D28" s="175" t="s">
        <v>27</v>
      </c>
      <c r="E28" s="176">
        <v>49</v>
      </c>
      <c r="F28" s="177">
        <v>12</v>
      </c>
      <c r="G28" s="179">
        <v>14</v>
      </c>
      <c r="H28" s="177">
        <v>11</v>
      </c>
      <c r="I28" s="179">
        <v>12</v>
      </c>
      <c r="J28" s="179">
        <v>13</v>
      </c>
      <c r="K28" s="179">
        <v>12</v>
      </c>
      <c r="L28" s="180">
        <v>12</v>
      </c>
      <c r="M28" s="181"/>
    </row>
    <row r="29" spans="1:13" ht="15" customHeight="1">
      <c r="A29" s="174">
        <v>25</v>
      </c>
      <c r="B29" s="175" t="s">
        <v>247</v>
      </c>
      <c r="C29" s="175">
        <v>41373</v>
      </c>
      <c r="D29" s="175" t="s">
        <v>131</v>
      </c>
      <c r="E29" s="176">
        <v>123</v>
      </c>
      <c r="F29" s="186">
        <v>28</v>
      </c>
      <c r="G29" s="187">
        <v>29</v>
      </c>
      <c r="H29" s="177">
        <v>36</v>
      </c>
      <c r="I29" s="179">
        <v>30</v>
      </c>
      <c r="J29" s="179">
        <v>33</v>
      </c>
      <c r="K29" s="179">
        <v>26</v>
      </c>
      <c r="L29" s="180">
        <v>30</v>
      </c>
      <c r="M29" s="181"/>
    </row>
    <row r="30" spans="1:13" ht="15" customHeight="1">
      <c r="A30" s="174">
        <v>26</v>
      </c>
      <c r="B30" s="175" t="s">
        <v>247</v>
      </c>
      <c r="C30" s="175">
        <v>12111</v>
      </c>
      <c r="D30" s="175" t="s">
        <v>19</v>
      </c>
      <c r="E30" s="176">
        <v>223</v>
      </c>
      <c r="F30" s="177">
        <v>47</v>
      </c>
      <c r="G30" s="179">
        <v>50</v>
      </c>
      <c r="H30" s="177">
        <v>70</v>
      </c>
      <c r="I30" s="179">
        <v>56</v>
      </c>
      <c r="J30" s="179">
        <v>58</v>
      </c>
      <c r="K30" s="179">
        <v>54</v>
      </c>
      <c r="L30" s="180">
        <v>60</v>
      </c>
      <c r="M30" s="181"/>
    </row>
    <row r="31" spans="1:13" ht="15" customHeight="1">
      <c r="A31" s="174">
        <v>27</v>
      </c>
      <c r="B31" s="175" t="s">
        <v>247</v>
      </c>
      <c r="C31" s="175">
        <v>41272</v>
      </c>
      <c r="D31" s="175" t="s">
        <v>118</v>
      </c>
      <c r="E31" s="176">
        <v>48</v>
      </c>
      <c r="F31" s="177">
        <v>12</v>
      </c>
      <c r="G31" s="179">
        <v>12</v>
      </c>
      <c r="H31" s="177">
        <v>14</v>
      </c>
      <c r="I31" s="179">
        <v>10</v>
      </c>
      <c r="J31" s="179">
        <v>12</v>
      </c>
      <c r="K31" s="179">
        <v>10</v>
      </c>
      <c r="L31" s="180">
        <v>11</v>
      </c>
      <c r="M31" s="181"/>
    </row>
    <row r="32" spans="1:13" ht="15" customHeight="1">
      <c r="A32" s="174">
        <v>28</v>
      </c>
      <c r="B32" s="175" t="s">
        <v>247</v>
      </c>
      <c r="C32" s="175">
        <v>11111</v>
      </c>
      <c r="D32" s="175" t="s">
        <v>18</v>
      </c>
      <c r="E32" s="176">
        <v>297</v>
      </c>
      <c r="F32" s="177">
        <v>71</v>
      </c>
      <c r="G32" s="179">
        <v>67</v>
      </c>
      <c r="H32" s="177">
        <v>89</v>
      </c>
      <c r="I32" s="178">
        <v>64</v>
      </c>
      <c r="J32" s="179">
        <v>70</v>
      </c>
      <c r="K32" s="179">
        <v>67</v>
      </c>
      <c r="L32" s="180">
        <v>73</v>
      </c>
      <c r="M32" s="181"/>
    </row>
    <row r="33" spans="1:13" s="181" customFormat="1" ht="15" customHeight="1">
      <c r="A33" s="174">
        <v>29</v>
      </c>
      <c r="B33" s="175" t="s">
        <v>247</v>
      </c>
      <c r="C33" s="175">
        <v>16711</v>
      </c>
      <c r="D33" s="175" t="s">
        <v>18</v>
      </c>
      <c r="E33" s="176">
        <v>215</v>
      </c>
      <c r="F33" s="177">
        <v>47</v>
      </c>
      <c r="G33" s="179">
        <v>47</v>
      </c>
      <c r="H33" s="177">
        <v>67</v>
      </c>
      <c r="I33" s="178">
        <v>40</v>
      </c>
      <c r="J33" s="179">
        <v>54</v>
      </c>
      <c r="K33" s="179">
        <v>50</v>
      </c>
      <c r="L33" s="180">
        <v>51</v>
      </c>
    </row>
    <row r="34" spans="1:13" ht="15" customHeight="1">
      <c r="A34" s="174">
        <v>30</v>
      </c>
      <c r="B34" s="175" t="s">
        <v>247</v>
      </c>
      <c r="C34" s="175">
        <v>18211</v>
      </c>
      <c r="D34" s="175" t="s">
        <v>23</v>
      </c>
      <c r="E34" s="176">
        <v>42</v>
      </c>
      <c r="F34" s="177">
        <v>10</v>
      </c>
      <c r="G34" s="179">
        <v>10</v>
      </c>
      <c r="H34" s="177">
        <v>12</v>
      </c>
      <c r="I34" s="179">
        <v>10</v>
      </c>
      <c r="J34" s="179">
        <v>10</v>
      </c>
      <c r="K34" s="179">
        <v>10</v>
      </c>
      <c r="L34" s="180">
        <v>10</v>
      </c>
      <c r="M34" s="181"/>
    </row>
    <row r="35" spans="1:13" ht="15" customHeight="1">
      <c r="A35" s="174">
        <v>31</v>
      </c>
      <c r="B35" s="175" t="s">
        <v>247</v>
      </c>
      <c r="C35" s="175">
        <v>12611</v>
      </c>
      <c r="D35" s="175" t="s">
        <v>20</v>
      </c>
      <c r="E35" s="176">
        <v>151</v>
      </c>
      <c r="F35" s="177">
        <v>36</v>
      </c>
      <c r="G35" s="179">
        <v>36</v>
      </c>
      <c r="H35" s="177">
        <v>45</v>
      </c>
      <c r="I35" s="179">
        <v>34</v>
      </c>
      <c r="J35" s="179">
        <v>38</v>
      </c>
      <c r="K35" s="179">
        <v>35</v>
      </c>
      <c r="L35" s="180">
        <v>40</v>
      </c>
      <c r="M35" s="181"/>
    </row>
    <row r="36" spans="1:13" s="188" customFormat="1" ht="15" customHeight="1">
      <c r="A36" s="174">
        <v>32</v>
      </c>
      <c r="B36" s="175" t="s">
        <v>247</v>
      </c>
      <c r="C36" s="175">
        <v>13811</v>
      </c>
      <c r="D36" s="175" t="s">
        <v>21</v>
      </c>
      <c r="E36" s="176">
        <v>185</v>
      </c>
      <c r="F36" s="177">
        <v>40</v>
      </c>
      <c r="G36" s="179">
        <v>40</v>
      </c>
      <c r="H36" s="177">
        <v>58</v>
      </c>
      <c r="I36" s="179">
        <v>47</v>
      </c>
      <c r="J36" s="179">
        <v>48</v>
      </c>
      <c r="K36" s="179">
        <v>46</v>
      </c>
      <c r="L36" s="180">
        <v>48</v>
      </c>
      <c r="M36" s="181"/>
    </row>
    <row r="37" spans="1:13" ht="15" customHeight="1">
      <c r="A37" s="174">
        <v>33</v>
      </c>
      <c r="B37" s="175" t="s">
        <v>247</v>
      </c>
      <c r="C37" s="175">
        <v>19511</v>
      </c>
      <c r="D37" s="175" t="s">
        <v>22</v>
      </c>
      <c r="E37" s="176">
        <v>47</v>
      </c>
      <c r="F37" s="186">
        <v>10</v>
      </c>
      <c r="G37" s="187">
        <v>11</v>
      </c>
      <c r="H37" s="177">
        <v>14</v>
      </c>
      <c r="I37" s="179">
        <v>12</v>
      </c>
      <c r="J37" s="179">
        <v>13</v>
      </c>
      <c r="K37" s="179">
        <v>10</v>
      </c>
      <c r="L37" s="180">
        <v>12</v>
      </c>
    </row>
    <row r="38" spans="1:13" ht="15" customHeight="1">
      <c r="A38" s="174">
        <v>34</v>
      </c>
      <c r="B38" s="175" t="s">
        <v>245</v>
      </c>
      <c r="C38" s="175">
        <v>41453</v>
      </c>
      <c r="D38" s="175" t="s">
        <v>128</v>
      </c>
      <c r="E38" s="176">
        <v>108</v>
      </c>
      <c r="F38" s="186">
        <v>28</v>
      </c>
      <c r="G38" s="187">
        <v>24</v>
      </c>
      <c r="H38" s="177">
        <v>32</v>
      </c>
      <c r="I38" s="179">
        <v>24</v>
      </c>
      <c r="J38" s="179">
        <v>26</v>
      </c>
      <c r="K38" s="179">
        <v>24</v>
      </c>
      <c r="L38" s="180">
        <v>26</v>
      </c>
    </row>
    <row r="39" spans="1:13" ht="15" customHeight="1">
      <c r="A39" s="174">
        <v>35</v>
      </c>
      <c r="B39" s="175" t="s">
        <v>245</v>
      </c>
      <c r="C39" s="175">
        <v>17616</v>
      </c>
      <c r="D39" s="175" t="s">
        <v>136</v>
      </c>
      <c r="E39" s="176">
        <v>188</v>
      </c>
      <c r="F39" s="186">
        <v>42</v>
      </c>
      <c r="G39" s="187">
        <v>44</v>
      </c>
      <c r="H39" s="177">
        <v>57</v>
      </c>
      <c r="I39" s="179">
        <v>45</v>
      </c>
      <c r="J39" s="179">
        <v>48</v>
      </c>
      <c r="K39" s="179">
        <v>44</v>
      </c>
      <c r="L39" s="180">
        <v>48</v>
      </c>
    </row>
    <row r="40" spans="1:13" ht="15" customHeight="1">
      <c r="A40" s="174">
        <v>36</v>
      </c>
      <c r="B40" s="175" t="s">
        <v>245</v>
      </c>
      <c r="C40" s="175">
        <v>12005</v>
      </c>
      <c r="D40" s="175" t="s">
        <v>45</v>
      </c>
      <c r="E40" s="176">
        <v>341</v>
      </c>
      <c r="F40" s="186">
        <v>66</v>
      </c>
      <c r="G40" s="187">
        <v>82</v>
      </c>
      <c r="H40" s="177">
        <v>107</v>
      </c>
      <c r="I40" s="179">
        <v>86</v>
      </c>
      <c r="J40" s="179">
        <v>85</v>
      </c>
      <c r="K40" s="179">
        <v>82</v>
      </c>
      <c r="L40" s="180">
        <v>90</v>
      </c>
    </row>
    <row r="41" spans="1:13" ht="15" customHeight="1">
      <c r="A41" s="174">
        <v>37</v>
      </c>
      <c r="B41" s="175" t="s">
        <v>245</v>
      </c>
      <c r="C41" s="175">
        <v>14705</v>
      </c>
      <c r="D41" s="175" t="s">
        <v>47</v>
      </c>
      <c r="E41" s="176">
        <v>179</v>
      </c>
      <c r="F41" s="177">
        <v>40</v>
      </c>
      <c r="G41" s="179">
        <v>43</v>
      </c>
      <c r="H41" s="177">
        <v>54</v>
      </c>
      <c r="I41" s="179">
        <v>42</v>
      </c>
      <c r="J41" s="179">
        <v>45</v>
      </c>
      <c r="K41" s="179">
        <v>44</v>
      </c>
      <c r="L41" s="180">
        <v>48</v>
      </c>
      <c r="M41" s="181"/>
    </row>
    <row r="42" spans="1:13" ht="15" customHeight="1">
      <c r="A42" s="174">
        <v>38</v>
      </c>
      <c r="B42" s="175" t="s">
        <v>245</v>
      </c>
      <c r="C42" s="175">
        <v>19705</v>
      </c>
      <c r="D42" s="175" t="s">
        <v>48</v>
      </c>
      <c r="E42" s="176">
        <v>190</v>
      </c>
      <c r="F42" s="189">
        <v>43</v>
      </c>
      <c r="G42" s="190">
        <v>45</v>
      </c>
      <c r="H42" s="177">
        <v>57</v>
      </c>
      <c r="I42" s="177">
        <v>45</v>
      </c>
      <c r="J42" s="179">
        <v>48</v>
      </c>
      <c r="K42" s="179">
        <v>45</v>
      </c>
      <c r="L42" s="180">
        <v>52</v>
      </c>
      <c r="M42" s="181"/>
    </row>
    <row r="43" spans="1:13" ht="15" customHeight="1">
      <c r="A43" s="174">
        <v>39</v>
      </c>
      <c r="B43" s="175" t="s">
        <v>245</v>
      </c>
      <c r="C43" s="175">
        <v>16505</v>
      </c>
      <c r="D43" s="175" t="s">
        <v>46</v>
      </c>
      <c r="E43" s="176">
        <v>114</v>
      </c>
      <c r="F43" s="189">
        <v>30</v>
      </c>
      <c r="G43" s="190">
        <v>25</v>
      </c>
      <c r="H43" s="177">
        <v>33</v>
      </c>
      <c r="I43" s="179">
        <v>26</v>
      </c>
      <c r="J43" s="179">
        <v>27</v>
      </c>
      <c r="K43" s="179">
        <v>23</v>
      </c>
      <c r="L43" s="180">
        <v>27</v>
      </c>
      <c r="M43" s="181"/>
    </row>
    <row r="44" spans="1:13" ht="15" customHeight="1">
      <c r="A44" s="174">
        <v>40</v>
      </c>
      <c r="B44" s="175" t="s">
        <v>245</v>
      </c>
      <c r="C44" s="175">
        <v>41123</v>
      </c>
      <c r="D44" s="175" t="s">
        <v>140</v>
      </c>
      <c r="E44" s="176">
        <v>93</v>
      </c>
      <c r="F44" s="177">
        <v>27</v>
      </c>
      <c r="G44" s="179">
        <v>20</v>
      </c>
      <c r="H44" s="177">
        <v>26</v>
      </c>
      <c r="I44" s="177">
        <v>20</v>
      </c>
      <c r="J44" s="179">
        <v>20</v>
      </c>
      <c r="K44" s="179">
        <v>19</v>
      </c>
      <c r="L44" s="180">
        <v>22</v>
      </c>
      <c r="M44" s="181"/>
    </row>
    <row r="45" spans="1:13" ht="15" customHeight="1">
      <c r="A45" s="174">
        <v>41</v>
      </c>
      <c r="B45" s="175" t="s">
        <v>245</v>
      </c>
      <c r="C45" s="175">
        <v>16205</v>
      </c>
      <c r="D45" s="175" t="s">
        <v>135</v>
      </c>
      <c r="E45" s="176">
        <v>301</v>
      </c>
      <c r="F45" s="177">
        <v>70</v>
      </c>
      <c r="G45" s="179">
        <v>70</v>
      </c>
      <c r="H45" s="177">
        <v>90</v>
      </c>
      <c r="I45" s="177">
        <v>71</v>
      </c>
      <c r="J45" s="179">
        <v>74</v>
      </c>
      <c r="K45" s="179">
        <v>70</v>
      </c>
      <c r="L45" s="180">
        <v>78</v>
      </c>
      <c r="M45" s="181"/>
    </row>
    <row r="46" spans="1:13" ht="15" customHeight="1">
      <c r="A46" s="174">
        <v>42</v>
      </c>
      <c r="B46" s="175" t="s">
        <v>245</v>
      </c>
      <c r="C46" s="175">
        <v>11305</v>
      </c>
      <c r="D46" s="175" t="s">
        <v>44</v>
      </c>
      <c r="E46" s="176">
        <v>282</v>
      </c>
      <c r="F46" s="177">
        <v>70</v>
      </c>
      <c r="G46" s="179">
        <v>64</v>
      </c>
      <c r="H46" s="177">
        <v>83</v>
      </c>
      <c r="I46" s="179">
        <v>65</v>
      </c>
      <c r="J46" s="179">
        <v>69</v>
      </c>
      <c r="K46" s="179">
        <v>63</v>
      </c>
      <c r="L46" s="180">
        <v>70</v>
      </c>
      <c r="M46" s="181"/>
    </row>
    <row r="47" spans="1:13" ht="15" customHeight="1">
      <c r="A47" s="174">
        <v>43</v>
      </c>
      <c r="B47" s="175" t="s">
        <v>245</v>
      </c>
      <c r="C47" s="175">
        <v>41473</v>
      </c>
      <c r="D47" s="175" t="s">
        <v>44</v>
      </c>
      <c r="E47" s="176">
        <v>239</v>
      </c>
      <c r="F47" s="177">
        <v>55</v>
      </c>
      <c r="G47" s="179">
        <v>55</v>
      </c>
      <c r="H47" s="177">
        <v>72</v>
      </c>
      <c r="I47" s="177">
        <v>57</v>
      </c>
      <c r="J47" s="179">
        <v>60</v>
      </c>
      <c r="K47" s="179">
        <v>56</v>
      </c>
      <c r="L47" s="180">
        <v>61</v>
      </c>
      <c r="M47" s="181"/>
    </row>
    <row r="48" spans="1:13" ht="15" customHeight="1">
      <c r="A48" s="174">
        <v>44</v>
      </c>
      <c r="B48" s="175" t="s">
        <v>245</v>
      </c>
      <c r="C48" s="175">
        <v>41333</v>
      </c>
      <c r="D48" s="175" t="s">
        <v>100</v>
      </c>
      <c r="E48" s="176">
        <v>104</v>
      </c>
      <c r="F48" s="177">
        <v>23</v>
      </c>
      <c r="G48" s="179">
        <v>24</v>
      </c>
      <c r="H48" s="177">
        <v>32</v>
      </c>
      <c r="I48" s="179">
        <v>25</v>
      </c>
      <c r="J48" s="179">
        <v>27</v>
      </c>
      <c r="K48" s="179">
        <v>24</v>
      </c>
      <c r="L48" s="180">
        <v>27</v>
      </c>
      <c r="M48" s="181"/>
    </row>
    <row r="49" spans="1:13" ht="15" customHeight="1">
      <c r="A49" s="174">
        <v>45</v>
      </c>
      <c r="B49" s="175" t="s">
        <v>245</v>
      </c>
      <c r="C49" s="175">
        <v>41093</v>
      </c>
      <c r="D49" s="175" t="s">
        <v>102</v>
      </c>
      <c r="E49" s="176">
        <v>75</v>
      </c>
      <c r="F49" s="189">
        <v>19</v>
      </c>
      <c r="G49" s="190">
        <v>17</v>
      </c>
      <c r="H49" s="177">
        <v>22</v>
      </c>
      <c r="I49" s="179">
        <v>17</v>
      </c>
      <c r="J49" s="179">
        <v>18</v>
      </c>
      <c r="K49" s="179">
        <v>17</v>
      </c>
      <c r="L49" s="180">
        <v>19</v>
      </c>
      <c r="M49" s="181"/>
    </row>
    <row r="50" spans="1:13" ht="15" customHeight="1">
      <c r="A50" s="174">
        <v>46</v>
      </c>
      <c r="B50" s="175" t="s">
        <v>245</v>
      </c>
      <c r="C50" s="175">
        <v>41243</v>
      </c>
      <c r="D50" s="175" t="s">
        <v>141</v>
      </c>
      <c r="E50" s="176">
        <v>0</v>
      </c>
      <c r="F50" s="189">
        <v>0</v>
      </c>
      <c r="G50" s="190">
        <v>0</v>
      </c>
      <c r="H50" s="177">
        <v>0</v>
      </c>
      <c r="I50" s="177">
        <v>0</v>
      </c>
      <c r="J50" s="179">
        <v>0</v>
      </c>
      <c r="K50" s="179">
        <v>0</v>
      </c>
      <c r="L50" s="180">
        <v>0</v>
      </c>
      <c r="M50" s="181"/>
    </row>
    <row r="51" spans="1:13" ht="15" customHeight="1">
      <c r="A51" s="174">
        <v>47</v>
      </c>
      <c r="B51" s="175" t="s">
        <v>245</v>
      </c>
      <c r="C51" s="175">
        <v>41303</v>
      </c>
      <c r="D51" s="175" t="s">
        <v>103</v>
      </c>
      <c r="E51" s="176">
        <v>122</v>
      </c>
      <c r="F51" s="189">
        <v>27</v>
      </c>
      <c r="G51" s="190">
        <v>29</v>
      </c>
      <c r="H51" s="177">
        <v>37</v>
      </c>
      <c r="I51" s="179">
        <v>29</v>
      </c>
      <c r="J51" s="179">
        <v>29</v>
      </c>
      <c r="K51" s="179">
        <v>27</v>
      </c>
      <c r="L51" s="180">
        <v>31</v>
      </c>
      <c r="M51" s="181"/>
    </row>
    <row r="52" spans="1:13" ht="15" customHeight="1">
      <c r="A52" s="174">
        <v>48</v>
      </c>
      <c r="B52" s="175" t="s">
        <v>245</v>
      </c>
      <c r="C52" s="175">
        <v>12404</v>
      </c>
      <c r="D52" s="175" t="s">
        <v>53</v>
      </c>
      <c r="E52" s="176">
        <v>4</v>
      </c>
      <c r="F52" s="189">
        <v>4</v>
      </c>
      <c r="G52" s="190">
        <v>0</v>
      </c>
      <c r="H52" s="177">
        <v>0</v>
      </c>
      <c r="I52" s="179">
        <v>0</v>
      </c>
      <c r="J52" s="179">
        <v>0</v>
      </c>
      <c r="K52" s="179">
        <v>0</v>
      </c>
      <c r="L52" s="180">
        <v>0</v>
      </c>
      <c r="M52" s="181"/>
    </row>
    <row r="53" spans="1:13" ht="15" customHeight="1">
      <c r="A53" s="174">
        <v>49</v>
      </c>
      <c r="B53" s="175" t="s">
        <v>245</v>
      </c>
      <c r="C53" s="175">
        <v>17504</v>
      </c>
      <c r="D53" s="175" t="s">
        <v>51</v>
      </c>
      <c r="E53" s="176">
        <v>0</v>
      </c>
      <c r="F53" s="177">
        <v>0</v>
      </c>
      <c r="G53" s="179">
        <v>0</v>
      </c>
      <c r="H53" s="177">
        <v>0</v>
      </c>
      <c r="I53" s="177">
        <v>0</v>
      </c>
      <c r="J53" s="179">
        <v>0</v>
      </c>
      <c r="K53" s="179">
        <v>0</v>
      </c>
      <c r="L53" s="180">
        <v>0</v>
      </c>
      <c r="M53" s="181"/>
    </row>
    <row r="54" spans="1:13" ht="15" customHeight="1">
      <c r="A54" s="174">
        <v>50</v>
      </c>
      <c r="B54" s="175" t="s">
        <v>245</v>
      </c>
      <c r="C54" s="175">
        <v>41433</v>
      </c>
      <c r="D54" s="175" t="s">
        <v>121</v>
      </c>
      <c r="E54" s="176">
        <v>71</v>
      </c>
      <c r="F54" s="177">
        <v>18</v>
      </c>
      <c r="G54" s="179">
        <v>16</v>
      </c>
      <c r="H54" s="177">
        <v>21</v>
      </c>
      <c r="I54" s="179">
        <v>16</v>
      </c>
      <c r="J54" s="179">
        <v>18</v>
      </c>
      <c r="K54" s="179">
        <v>16</v>
      </c>
      <c r="L54" s="180">
        <v>17</v>
      </c>
      <c r="M54" s="181"/>
    </row>
    <row r="55" spans="1:13" ht="15" customHeight="1">
      <c r="A55" s="174">
        <v>51</v>
      </c>
      <c r="B55" s="175" t="s">
        <v>245</v>
      </c>
      <c r="C55" s="175">
        <v>18904</v>
      </c>
      <c r="D55" s="175" t="s">
        <v>137</v>
      </c>
      <c r="E55" s="176">
        <v>318</v>
      </c>
      <c r="F55" s="177">
        <v>73</v>
      </c>
      <c r="G55" s="179">
        <v>74</v>
      </c>
      <c r="H55" s="177">
        <v>96</v>
      </c>
      <c r="I55" s="177">
        <v>75</v>
      </c>
      <c r="J55" s="179">
        <v>80</v>
      </c>
      <c r="K55" s="179">
        <v>74</v>
      </c>
      <c r="L55" s="180">
        <v>82</v>
      </c>
      <c r="M55" s="181"/>
    </row>
    <row r="56" spans="1:13" ht="15" customHeight="1">
      <c r="A56" s="174">
        <v>52</v>
      </c>
      <c r="B56" s="175" t="s">
        <v>245</v>
      </c>
      <c r="C56" s="175">
        <v>10404</v>
      </c>
      <c r="D56" s="175" t="s">
        <v>50</v>
      </c>
      <c r="E56" s="176">
        <v>318</v>
      </c>
      <c r="F56" s="189">
        <v>73</v>
      </c>
      <c r="G56" s="190">
        <v>74</v>
      </c>
      <c r="H56" s="177">
        <v>96</v>
      </c>
      <c r="I56" s="179">
        <v>75</v>
      </c>
      <c r="J56" s="179">
        <v>80</v>
      </c>
      <c r="K56" s="179">
        <v>74</v>
      </c>
      <c r="L56" s="180">
        <v>82</v>
      </c>
      <c r="M56" s="181"/>
    </row>
    <row r="57" spans="1:13" ht="15" customHeight="1">
      <c r="A57" s="174">
        <v>53</v>
      </c>
      <c r="B57" s="175" t="s">
        <v>245</v>
      </c>
      <c r="C57" s="175">
        <v>12704</v>
      </c>
      <c r="D57" s="175" t="s">
        <v>104</v>
      </c>
      <c r="E57" s="176">
        <v>245</v>
      </c>
      <c r="F57" s="177">
        <v>52</v>
      </c>
      <c r="G57" s="179">
        <v>58</v>
      </c>
      <c r="H57" s="177">
        <v>75</v>
      </c>
      <c r="I57" s="179">
        <v>60</v>
      </c>
      <c r="J57" s="179">
        <v>63</v>
      </c>
      <c r="K57" s="179">
        <v>58</v>
      </c>
      <c r="L57" s="180">
        <v>65</v>
      </c>
      <c r="M57" s="181"/>
    </row>
    <row r="58" spans="1:13" ht="15" customHeight="1">
      <c r="A58" s="174">
        <v>54</v>
      </c>
      <c r="B58" s="175" t="s">
        <v>245</v>
      </c>
      <c r="C58" s="175">
        <v>41193</v>
      </c>
      <c r="D58" s="175" t="s">
        <v>105</v>
      </c>
      <c r="E58" s="176">
        <v>68</v>
      </c>
      <c r="F58" s="177">
        <v>19</v>
      </c>
      <c r="G58" s="179">
        <v>15</v>
      </c>
      <c r="H58" s="177">
        <v>19</v>
      </c>
      <c r="I58" s="179">
        <v>15</v>
      </c>
      <c r="J58" s="179">
        <v>17</v>
      </c>
      <c r="K58" s="179">
        <v>15</v>
      </c>
      <c r="L58" s="180">
        <v>16</v>
      </c>
      <c r="M58" s="181"/>
    </row>
    <row r="59" spans="1:13" ht="15" customHeight="1">
      <c r="A59" s="174">
        <v>55</v>
      </c>
      <c r="B59" s="175" t="s">
        <v>245</v>
      </c>
      <c r="C59" s="175">
        <v>13604</v>
      </c>
      <c r="D59" s="175" t="s">
        <v>133</v>
      </c>
      <c r="E59" s="176">
        <v>4</v>
      </c>
      <c r="F59" s="177">
        <v>4</v>
      </c>
      <c r="G59" s="179">
        <v>0</v>
      </c>
      <c r="H59" s="177">
        <v>0</v>
      </c>
      <c r="I59" s="179">
        <v>0</v>
      </c>
      <c r="J59" s="179">
        <v>0</v>
      </c>
      <c r="K59" s="179">
        <v>0</v>
      </c>
      <c r="L59" s="180">
        <v>0</v>
      </c>
      <c r="M59" s="181"/>
    </row>
    <row r="60" spans="1:13" ht="15" customHeight="1">
      <c r="A60" s="174">
        <v>56</v>
      </c>
      <c r="B60" s="175" t="s">
        <v>245</v>
      </c>
      <c r="C60" s="175">
        <v>41133</v>
      </c>
      <c r="D60" s="175" t="s">
        <v>52</v>
      </c>
      <c r="E60" s="176">
        <v>0</v>
      </c>
      <c r="F60" s="177">
        <v>0</v>
      </c>
      <c r="G60" s="179">
        <v>0</v>
      </c>
      <c r="H60" s="177">
        <v>0</v>
      </c>
      <c r="I60" s="179">
        <v>0</v>
      </c>
      <c r="J60" s="179">
        <v>0</v>
      </c>
      <c r="K60" s="179">
        <v>0</v>
      </c>
      <c r="L60" s="180">
        <v>0</v>
      </c>
      <c r="M60" s="181"/>
    </row>
    <row r="61" spans="1:13" ht="15" customHeight="1">
      <c r="A61" s="174">
        <v>57</v>
      </c>
      <c r="B61" s="175" t="s">
        <v>245</v>
      </c>
      <c r="C61" s="175">
        <v>103</v>
      </c>
      <c r="D61" s="175" t="s">
        <v>49</v>
      </c>
      <c r="E61" s="176">
        <v>284</v>
      </c>
      <c r="F61" s="177">
        <v>65</v>
      </c>
      <c r="G61" s="179">
        <v>66</v>
      </c>
      <c r="H61" s="177">
        <v>85</v>
      </c>
      <c r="I61" s="179">
        <v>68</v>
      </c>
      <c r="J61" s="179">
        <v>74</v>
      </c>
      <c r="K61" s="179">
        <v>67</v>
      </c>
      <c r="L61" s="180">
        <v>72</v>
      </c>
      <c r="M61" s="181"/>
    </row>
    <row r="62" spans="1:13" ht="15" customHeight="1">
      <c r="A62" s="174">
        <v>58</v>
      </c>
      <c r="B62" s="175" t="s">
        <v>245</v>
      </c>
      <c r="C62" s="175">
        <v>12303</v>
      </c>
      <c r="D62" s="175" t="s">
        <v>132</v>
      </c>
      <c r="E62" s="176">
        <v>592</v>
      </c>
      <c r="F62" s="189">
        <v>129</v>
      </c>
      <c r="G62" s="190">
        <v>139</v>
      </c>
      <c r="H62" s="177">
        <v>180</v>
      </c>
      <c r="I62" s="179">
        <v>144</v>
      </c>
      <c r="J62" s="179">
        <v>154</v>
      </c>
      <c r="K62" s="179">
        <v>141</v>
      </c>
      <c r="L62" s="180">
        <v>153</v>
      </c>
      <c r="M62" s="181"/>
    </row>
    <row r="63" spans="1:13" ht="15" customHeight="1">
      <c r="A63" s="174">
        <v>59</v>
      </c>
      <c r="B63" s="175" t="s">
        <v>245</v>
      </c>
      <c r="C63" s="175">
        <v>41103</v>
      </c>
      <c r="D63" s="175" t="s">
        <v>139</v>
      </c>
      <c r="E63" s="176">
        <v>371</v>
      </c>
      <c r="F63" s="189">
        <v>74</v>
      </c>
      <c r="G63" s="190">
        <v>89</v>
      </c>
      <c r="H63" s="177">
        <v>115</v>
      </c>
      <c r="I63" s="179">
        <v>93</v>
      </c>
      <c r="J63" s="179">
        <v>102</v>
      </c>
      <c r="K63" s="179">
        <v>93</v>
      </c>
      <c r="L63" s="180">
        <v>100</v>
      </c>
      <c r="M63" s="181"/>
    </row>
    <row r="64" spans="1:13" ht="15" customHeight="1">
      <c r="A64" s="174">
        <v>60</v>
      </c>
      <c r="B64" s="175" t="s">
        <v>245</v>
      </c>
      <c r="C64" s="175">
        <v>19803</v>
      </c>
      <c r="D64" s="175" t="s">
        <v>94</v>
      </c>
      <c r="E64" s="176">
        <v>116</v>
      </c>
      <c r="F64" s="177">
        <v>27</v>
      </c>
      <c r="G64" s="179">
        <v>27</v>
      </c>
      <c r="H64" s="177">
        <v>35</v>
      </c>
      <c r="I64" s="179">
        <v>27</v>
      </c>
      <c r="J64" s="179">
        <v>29</v>
      </c>
      <c r="K64" s="179">
        <v>28</v>
      </c>
      <c r="L64" s="180">
        <v>30</v>
      </c>
      <c r="M64" s="181"/>
    </row>
    <row r="65" spans="1:13" ht="15" customHeight="1">
      <c r="A65" s="174">
        <v>61</v>
      </c>
      <c r="B65" s="175" t="s">
        <v>245</v>
      </c>
      <c r="C65" s="175">
        <v>16403</v>
      </c>
      <c r="D65" s="175" t="s">
        <v>55</v>
      </c>
      <c r="E65" s="176">
        <v>118</v>
      </c>
      <c r="F65" s="177">
        <v>29</v>
      </c>
      <c r="G65" s="179">
        <v>27</v>
      </c>
      <c r="H65" s="177">
        <v>35</v>
      </c>
      <c r="I65" s="179">
        <v>27</v>
      </c>
      <c r="J65" s="179">
        <v>28</v>
      </c>
      <c r="K65" s="179">
        <v>26</v>
      </c>
      <c r="L65" s="180">
        <v>29</v>
      </c>
      <c r="M65" s="181"/>
    </row>
    <row r="66" spans="1:13" ht="15" customHeight="1">
      <c r="A66" s="174">
        <v>62</v>
      </c>
      <c r="B66" s="175" t="s">
        <v>245</v>
      </c>
      <c r="C66" s="175">
        <v>17403</v>
      </c>
      <c r="D66" s="175" t="s">
        <v>54</v>
      </c>
      <c r="E66" s="176">
        <v>0</v>
      </c>
      <c r="F66" s="177">
        <v>0</v>
      </c>
      <c r="G66" s="179">
        <v>0</v>
      </c>
      <c r="H66" s="177">
        <v>0</v>
      </c>
      <c r="I66" s="177">
        <v>0</v>
      </c>
      <c r="J66" s="179">
        <v>0</v>
      </c>
      <c r="K66" s="179">
        <v>0</v>
      </c>
      <c r="L66" s="180">
        <v>0</v>
      </c>
      <c r="M66" s="181"/>
    </row>
    <row r="67" spans="1:13" ht="15" customHeight="1">
      <c r="A67" s="174">
        <v>63</v>
      </c>
      <c r="B67" s="175" t="s">
        <v>245</v>
      </c>
      <c r="C67" s="175">
        <v>41312</v>
      </c>
      <c r="D67" s="175" t="s">
        <v>98</v>
      </c>
      <c r="E67" s="176">
        <v>130</v>
      </c>
      <c r="F67" s="189">
        <v>32</v>
      </c>
      <c r="G67" s="190">
        <v>30</v>
      </c>
      <c r="H67" s="177">
        <v>38</v>
      </c>
      <c r="I67" s="179">
        <v>30</v>
      </c>
      <c r="J67" s="179">
        <v>32</v>
      </c>
      <c r="K67" s="179">
        <v>30</v>
      </c>
      <c r="L67" s="180">
        <v>33</v>
      </c>
      <c r="M67" s="181"/>
    </row>
    <row r="68" spans="1:13" ht="15" customHeight="1">
      <c r="A68" s="174">
        <v>64</v>
      </c>
      <c r="B68" s="175" t="s">
        <v>245</v>
      </c>
      <c r="C68" s="175">
        <v>19903</v>
      </c>
      <c r="D68" s="175" t="s">
        <v>138</v>
      </c>
      <c r="E68" s="176">
        <v>0</v>
      </c>
      <c r="F68" s="191">
        <v>0</v>
      </c>
      <c r="G68" s="192">
        <v>0</v>
      </c>
      <c r="H68" s="177">
        <v>0</v>
      </c>
      <c r="I68" s="179">
        <v>0</v>
      </c>
      <c r="J68" s="179">
        <v>0</v>
      </c>
      <c r="K68" s="179">
        <v>0</v>
      </c>
      <c r="L68" s="180">
        <v>0</v>
      </c>
      <c r="M68" s="181"/>
    </row>
    <row r="69" spans="1:13" ht="15" customHeight="1">
      <c r="A69" s="174">
        <v>65</v>
      </c>
      <c r="B69" s="175" t="s">
        <v>245</v>
      </c>
      <c r="C69" s="175">
        <v>11016</v>
      </c>
      <c r="D69" s="175" t="s">
        <v>41</v>
      </c>
      <c r="E69" s="176">
        <v>256</v>
      </c>
      <c r="F69" s="177">
        <v>57</v>
      </c>
      <c r="G69" s="179">
        <v>60</v>
      </c>
      <c r="H69" s="177">
        <v>77</v>
      </c>
      <c r="I69" s="179">
        <v>62</v>
      </c>
      <c r="J69" s="179">
        <v>65</v>
      </c>
      <c r="K69" s="179">
        <v>61</v>
      </c>
      <c r="L69" s="180">
        <v>67</v>
      </c>
      <c r="M69" s="181"/>
    </row>
    <row r="70" spans="1:13" ht="15" customHeight="1">
      <c r="A70" s="174">
        <v>66</v>
      </c>
      <c r="B70" s="175" t="s">
        <v>245</v>
      </c>
      <c r="C70" s="175">
        <v>41343</v>
      </c>
      <c r="D70" s="175" t="s">
        <v>106</v>
      </c>
      <c r="E70" s="176">
        <v>127</v>
      </c>
      <c r="F70" s="177">
        <v>27</v>
      </c>
      <c r="G70" s="179">
        <v>30</v>
      </c>
      <c r="H70" s="177">
        <v>39</v>
      </c>
      <c r="I70" s="179">
        <v>31</v>
      </c>
      <c r="J70" s="179">
        <v>35</v>
      </c>
      <c r="K70" s="179">
        <v>31</v>
      </c>
      <c r="L70" s="180">
        <v>35</v>
      </c>
      <c r="M70" s="181"/>
    </row>
    <row r="71" spans="1:13" ht="15" customHeight="1">
      <c r="A71" s="174">
        <v>67</v>
      </c>
      <c r="B71" s="175" t="s">
        <v>245</v>
      </c>
      <c r="C71" s="175">
        <v>16016</v>
      </c>
      <c r="D71" s="175" t="s">
        <v>134</v>
      </c>
      <c r="E71" s="176">
        <v>154</v>
      </c>
      <c r="F71" s="177">
        <v>35</v>
      </c>
      <c r="G71" s="179">
        <v>36</v>
      </c>
      <c r="H71" s="177">
        <v>46</v>
      </c>
      <c r="I71" s="177">
        <v>37</v>
      </c>
      <c r="J71" s="179">
        <v>39</v>
      </c>
      <c r="K71" s="179">
        <v>36</v>
      </c>
      <c r="L71" s="180">
        <v>41</v>
      </c>
      <c r="M71" s="181"/>
    </row>
    <row r="72" spans="1:13" ht="15" customHeight="1">
      <c r="A72" s="174">
        <v>68</v>
      </c>
      <c r="B72" s="175" t="s">
        <v>245</v>
      </c>
      <c r="C72" s="175">
        <v>13916</v>
      </c>
      <c r="D72" s="175" t="s">
        <v>43</v>
      </c>
      <c r="E72" s="176">
        <v>203</v>
      </c>
      <c r="F72" s="189">
        <v>47</v>
      </c>
      <c r="G72" s="190">
        <v>47</v>
      </c>
      <c r="H72" s="177">
        <v>61</v>
      </c>
      <c r="I72" s="179">
        <v>48</v>
      </c>
      <c r="J72" s="179">
        <v>52</v>
      </c>
      <c r="K72" s="179">
        <v>48</v>
      </c>
      <c r="L72" s="180">
        <v>52</v>
      </c>
      <c r="M72" s="181"/>
    </row>
    <row r="73" spans="1:13" ht="15" customHeight="1">
      <c r="A73" s="174">
        <v>69</v>
      </c>
      <c r="B73" s="175" t="s">
        <v>245</v>
      </c>
      <c r="C73" s="175">
        <v>41053</v>
      </c>
      <c r="D73" s="175" t="s">
        <v>40</v>
      </c>
      <c r="E73" s="176">
        <v>105</v>
      </c>
      <c r="F73" s="189">
        <v>22</v>
      </c>
      <c r="G73" s="190">
        <v>25</v>
      </c>
      <c r="H73" s="177">
        <v>32</v>
      </c>
      <c r="I73" s="179">
        <v>26</v>
      </c>
      <c r="J73" s="179">
        <v>27</v>
      </c>
      <c r="K73" s="179">
        <v>24</v>
      </c>
      <c r="L73" s="180">
        <v>27</v>
      </c>
      <c r="M73" s="181"/>
    </row>
    <row r="74" spans="1:13" ht="15" customHeight="1">
      <c r="A74" s="174">
        <v>70</v>
      </c>
      <c r="B74" s="175" t="s">
        <v>245</v>
      </c>
      <c r="C74" s="175">
        <v>13116</v>
      </c>
      <c r="D74" s="175" t="s">
        <v>42</v>
      </c>
      <c r="E74" s="176">
        <v>208</v>
      </c>
      <c r="F74" s="177">
        <v>48</v>
      </c>
      <c r="G74" s="179">
        <v>48</v>
      </c>
      <c r="H74" s="177">
        <v>62</v>
      </c>
      <c r="I74" s="179">
        <v>50</v>
      </c>
      <c r="J74" s="179">
        <v>54</v>
      </c>
      <c r="K74" s="179">
        <v>50</v>
      </c>
      <c r="L74" s="180">
        <v>53</v>
      </c>
      <c r="M74" s="181"/>
    </row>
    <row r="75" spans="1:13" ht="15" customHeight="1">
      <c r="A75" s="174">
        <v>71</v>
      </c>
      <c r="B75" s="175" t="s">
        <v>245</v>
      </c>
      <c r="C75" s="175">
        <v>41063</v>
      </c>
      <c r="D75" s="175" t="s">
        <v>97</v>
      </c>
      <c r="E75" s="176">
        <v>109</v>
      </c>
      <c r="F75" s="177">
        <v>22</v>
      </c>
      <c r="G75" s="179">
        <v>26</v>
      </c>
      <c r="H75" s="177">
        <v>34</v>
      </c>
      <c r="I75" s="177">
        <v>27</v>
      </c>
      <c r="J75" s="179">
        <v>30</v>
      </c>
      <c r="K75" s="179">
        <v>28</v>
      </c>
      <c r="L75" s="180">
        <v>29</v>
      </c>
      <c r="M75" s="181"/>
    </row>
    <row r="76" spans="1:13" ht="15" customHeight="1">
      <c r="A76" s="174">
        <v>72</v>
      </c>
      <c r="B76" s="175" t="s">
        <v>246</v>
      </c>
      <c r="C76" s="175">
        <v>17801</v>
      </c>
      <c r="D76" s="175" t="s">
        <v>145</v>
      </c>
      <c r="E76" s="176">
        <v>148</v>
      </c>
      <c r="F76" s="177">
        <v>33</v>
      </c>
      <c r="G76" s="179">
        <v>35</v>
      </c>
      <c r="H76" s="177">
        <v>45</v>
      </c>
      <c r="I76" s="179">
        <v>35</v>
      </c>
      <c r="J76" s="179">
        <v>36</v>
      </c>
      <c r="K76" s="179">
        <v>40</v>
      </c>
      <c r="L76" s="180">
        <v>40</v>
      </c>
      <c r="M76" s="181"/>
    </row>
    <row r="77" spans="1:13" ht="15" customHeight="1">
      <c r="A77" s="174">
        <v>73</v>
      </c>
      <c r="B77" s="175" t="s">
        <v>246</v>
      </c>
      <c r="C77" s="175">
        <v>18701</v>
      </c>
      <c r="D77" s="175" t="s">
        <v>146</v>
      </c>
      <c r="E77" s="176">
        <v>168</v>
      </c>
      <c r="F77" s="189">
        <v>36</v>
      </c>
      <c r="G77" s="190">
        <v>40</v>
      </c>
      <c r="H77" s="177">
        <v>52</v>
      </c>
      <c r="I77" s="179">
        <v>40</v>
      </c>
      <c r="J77" s="179">
        <v>37</v>
      </c>
      <c r="K77" s="179">
        <v>45</v>
      </c>
      <c r="L77" s="180">
        <v>45</v>
      </c>
      <c r="M77" s="181"/>
    </row>
    <row r="78" spans="1:13" ht="15" customHeight="1">
      <c r="A78" s="174">
        <v>74</v>
      </c>
      <c r="B78" s="175" t="s">
        <v>246</v>
      </c>
      <c r="C78" s="175">
        <v>12208</v>
      </c>
      <c r="D78" s="175" t="s">
        <v>86</v>
      </c>
      <c r="E78" s="176">
        <v>298</v>
      </c>
      <c r="F78" s="189">
        <v>64</v>
      </c>
      <c r="G78" s="190">
        <v>71</v>
      </c>
      <c r="H78" s="177">
        <v>91</v>
      </c>
      <c r="I78" s="177">
        <v>72</v>
      </c>
      <c r="J78" s="179">
        <v>78</v>
      </c>
      <c r="K78" s="179">
        <v>68</v>
      </c>
      <c r="L78" s="180">
        <v>72</v>
      </c>
    </row>
    <row r="79" spans="1:13" ht="15" customHeight="1">
      <c r="A79" s="174">
        <v>75</v>
      </c>
      <c r="B79" s="175" t="s">
        <v>246</v>
      </c>
      <c r="C79" s="175">
        <v>16308</v>
      </c>
      <c r="D79" s="175" t="s">
        <v>87</v>
      </c>
      <c r="E79" s="176">
        <v>158</v>
      </c>
      <c r="F79" s="189">
        <v>33</v>
      </c>
      <c r="G79" s="190">
        <v>38</v>
      </c>
      <c r="H79" s="177">
        <v>49</v>
      </c>
      <c r="I79" s="177">
        <v>38</v>
      </c>
      <c r="J79" s="179">
        <v>41</v>
      </c>
      <c r="K79" s="179">
        <v>40</v>
      </c>
      <c r="L79" s="180">
        <v>42</v>
      </c>
    </row>
    <row r="80" spans="1:13" ht="15" customHeight="1">
      <c r="A80" s="174">
        <v>76</v>
      </c>
      <c r="B80" s="175" t="s">
        <v>246</v>
      </c>
      <c r="C80" s="175">
        <v>41481</v>
      </c>
      <c r="D80" s="175" t="s">
        <v>130</v>
      </c>
      <c r="E80" s="176">
        <v>42</v>
      </c>
      <c r="F80" s="189">
        <v>7</v>
      </c>
      <c r="G80" s="190">
        <v>10</v>
      </c>
      <c r="H80" s="177">
        <v>14</v>
      </c>
      <c r="I80" s="177">
        <v>11</v>
      </c>
      <c r="J80" s="179">
        <v>12</v>
      </c>
      <c r="K80" s="179">
        <v>12</v>
      </c>
      <c r="L80" s="180">
        <v>12</v>
      </c>
    </row>
    <row r="81" spans="1:13" ht="15" customHeight="1">
      <c r="A81" s="174">
        <v>77</v>
      </c>
      <c r="B81" s="175" t="s">
        <v>246</v>
      </c>
      <c r="C81" s="175">
        <v>11901</v>
      </c>
      <c r="D81" s="175" t="s">
        <v>142</v>
      </c>
      <c r="E81" s="176">
        <v>241</v>
      </c>
      <c r="F81" s="189">
        <v>60</v>
      </c>
      <c r="G81" s="190">
        <v>60</v>
      </c>
      <c r="H81" s="177">
        <v>70</v>
      </c>
      <c r="I81" s="179">
        <v>51</v>
      </c>
      <c r="J81" s="179">
        <v>60</v>
      </c>
      <c r="K81" s="179">
        <v>60</v>
      </c>
      <c r="L81" s="180">
        <v>60</v>
      </c>
    </row>
    <row r="82" spans="1:13" ht="15" customHeight="1">
      <c r="A82" s="174">
        <v>78</v>
      </c>
      <c r="B82" s="175" t="s">
        <v>246</v>
      </c>
      <c r="C82" s="175">
        <v>16913</v>
      </c>
      <c r="D82" s="175" t="s">
        <v>144</v>
      </c>
      <c r="E82" s="176">
        <v>161</v>
      </c>
      <c r="F82" s="191">
        <v>41</v>
      </c>
      <c r="G82" s="192">
        <v>40</v>
      </c>
      <c r="H82" s="177">
        <v>49</v>
      </c>
      <c r="I82" s="179">
        <v>31</v>
      </c>
      <c r="J82" s="179">
        <v>40</v>
      </c>
      <c r="K82" s="179">
        <v>40</v>
      </c>
      <c r="L82" s="180">
        <v>42</v>
      </c>
    </row>
    <row r="83" spans="1:13" ht="15" customHeight="1">
      <c r="A83" s="174">
        <v>79</v>
      </c>
      <c r="B83" s="175" t="s">
        <v>246</v>
      </c>
      <c r="C83" s="175">
        <v>41161</v>
      </c>
      <c r="D83" s="175" t="s">
        <v>107</v>
      </c>
      <c r="E83" s="176">
        <v>0</v>
      </c>
      <c r="F83" s="191">
        <v>0</v>
      </c>
      <c r="G83" s="192">
        <v>0</v>
      </c>
      <c r="H83" s="177">
        <v>0</v>
      </c>
      <c r="I83" s="179">
        <v>0</v>
      </c>
      <c r="J83" s="179">
        <v>0</v>
      </c>
      <c r="K83" s="179">
        <v>0</v>
      </c>
      <c r="L83" s="180">
        <v>0</v>
      </c>
    </row>
    <row r="84" spans="1:13" ht="15" customHeight="1">
      <c r="A84" s="174">
        <v>80</v>
      </c>
      <c r="B84" s="175" t="s">
        <v>246</v>
      </c>
      <c r="C84" s="175">
        <v>14901</v>
      </c>
      <c r="D84" s="175" t="s">
        <v>143</v>
      </c>
      <c r="E84" s="176">
        <v>156</v>
      </c>
      <c r="F84" s="177">
        <v>30</v>
      </c>
      <c r="G84" s="179">
        <v>32</v>
      </c>
      <c r="H84" s="177">
        <v>43</v>
      </c>
      <c r="I84" s="179">
        <v>51</v>
      </c>
      <c r="J84" s="179">
        <v>55</v>
      </c>
      <c r="K84" s="179">
        <v>55</v>
      </c>
      <c r="L84" s="180">
        <v>35</v>
      </c>
      <c r="M84" s="181"/>
    </row>
    <row r="85" spans="1:13" ht="15" customHeight="1">
      <c r="A85" s="174">
        <v>81</v>
      </c>
      <c r="B85" s="175" t="s">
        <v>246</v>
      </c>
      <c r="C85" s="175">
        <v>17701</v>
      </c>
      <c r="D85" s="175" t="s">
        <v>63</v>
      </c>
      <c r="E85" s="176">
        <v>0</v>
      </c>
      <c r="F85" s="177">
        <v>0</v>
      </c>
      <c r="G85" s="179">
        <v>0</v>
      </c>
      <c r="H85" s="177">
        <v>0</v>
      </c>
      <c r="I85" s="177">
        <v>0</v>
      </c>
      <c r="J85" s="179">
        <v>0</v>
      </c>
      <c r="K85" s="179">
        <v>0</v>
      </c>
      <c r="L85" s="180">
        <v>0</v>
      </c>
      <c r="M85" s="181"/>
    </row>
    <row r="86" spans="1:13" ht="15" customHeight="1">
      <c r="A86" s="174">
        <v>82</v>
      </c>
      <c r="B86" s="175" t="s">
        <v>247</v>
      </c>
      <c r="C86" s="175">
        <v>11212</v>
      </c>
      <c r="D86" s="175" t="s">
        <v>64</v>
      </c>
      <c r="E86" s="176">
        <v>252</v>
      </c>
      <c r="F86" s="191">
        <v>58</v>
      </c>
      <c r="G86" s="193">
        <v>69</v>
      </c>
      <c r="H86" s="177">
        <v>70</v>
      </c>
      <c r="I86" s="177">
        <v>55</v>
      </c>
      <c r="J86" s="179">
        <v>58</v>
      </c>
      <c r="K86" s="179">
        <v>53</v>
      </c>
      <c r="L86" s="180">
        <v>55</v>
      </c>
      <c r="M86" s="181"/>
    </row>
    <row r="87" spans="1:13" ht="15" customHeight="1">
      <c r="A87" s="174">
        <v>83</v>
      </c>
      <c r="B87" s="175" t="s">
        <v>247</v>
      </c>
      <c r="C87" s="175">
        <v>19312</v>
      </c>
      <c r="D87" s="175" t="s">
        <v>66</v>
      </c>
      <c r="E87" s="176">
        <v>55</v>
      </c>
      <c r="F87" s="191">
        <v>14</v>
      </c>
      <c r="G87" s="192">
        <v>15</v>
      </c>
      <c r="H87" s="177">
        <v>15</v>
      </c>
      <c r="I87" s="179">
        <v>11</v>
      </c>
      <c r="J87" s="179">
        <v>14</v>
      </c>
      <c r="K87" s="179">
        <v>11</v>
      </c>
      <c r="L87" s="180">
        <v>14</v>
      </c>
      <c r="M87" s="181"/>
    </row>
    <row r="88" spans="1:13" ht="15" customHeight="1">
      <c r="A88" s="174">
        <v>84</v>
      </c>
      <c r="B88" s="175" t="s">
        <v>247</v>
      </c>
      <c r="C88" s="175">
        <v>41081</v>
      </c>
      <c r="D88" s="175" t="s">
        <v>67</v>
      </c>
      <c r="E88" s="176">
        <v>51</v>
      </c>
      <c r="F88" s="177">
        <v>11</v>
      </c>
      <c r="G88" s="179">
        <v>13</v>
      </c>
      <c r="H88" s="177">
        <v>15</v>
      </c>
      <c r="I88" s="178">
        <v>8</v>
      </c>
      <c r="J88" s="179">
        <v>13</v>
      </c>
      <c r="K88" s="179">
        <v>12</v>
      </c>
      <c r="L88" s="180">
        <v>12</v>
      </c>
      <c r="M88" s="181"/>
    </row>
    <row r="89" spans="1:13" ht="15" customHeight="1">
      <c r="A89" s="174">
        <v>85</v>
      </c>
      <c r="B89" s="175" t="s">
        <v>247</v>
      </c>
      <c r="C89" s="175">
        <v>41141</v>
      </c>
      <c r="D89" s="175" t="s">
        <v>65</v>
      </c>
      <c r="E89" s="176">
        <v>46</v>
      </c>
      <c r="F89" s="191">
        <v>11</v>
      </c>
      <c r="G89" s="192">
        <v>13</v>
      </c>
      <c r="H89" s="177">
        <v>12</v>
      </c>
      <c r="I89" s="179">
        <v>10</v>
      </c>
      <c r="J89" s="179">
        <v>15</v>
      </c>
      <c r="K89" s="179">
        <v>7</v>
      </c>
      <c r="L89" s="180">
        <v>11</v>
      </c>
      <c r="M89" s="181"/>
    </row>
    <row r="90" spans="1:13" ht="15" customHeight="1">
      <c r="A90" s="174">
        <v>86</v>
      </c>
      <c r="B90" s="175" t="s">
        <v>247</v>
      </c>
      <c r="C90" s="175">
        <v>15912</v>
      </c>
      <c r="D90" s="175" t="s">
        <v>68</v>
      </c>
      <c r="E90" s="176">
        <v>92</v>
      </c>
      <c r="F90" s="191">
        <v>20</v>
      </c>
      <c r="G90" s="192">
        <v>23</v>
      </c>
      <c r="H90" s="177">
        <v>27</v>
      </c>
      <c r="I90" s="179">
        <v>22</v>
      </c>
      <c r="J90" s="179">
        <v>23</v>
      </c>
      <c r="K90" s="179">
        <v>21</v>
      </c>
      <c r="L90" s="180">
        <v>22</v>
      </c>
      <c r="M90" s="181"/>
    </row>
    <row r="91" spans="1:13" ht="15" customHeight="1">
      <c r="A91" s="174">
        <v>87</v>
      </c>
      <c r="B91" s="175" t="s">
        <v>246</v>
      </c>
      <c r="C91" s="175">
        <v>17113</v>
      </c>
      <c r="D91" s="175" t="s">
        <v>69</v>
      </c>
      <c r="E91" s="176">
        <v>158</v>
      </c>
      <c r="F91" s="177">
        <v>35</v>
      </c>
      <c r="G91" s="179">
        <v>40</v>
      </c>
      <c r="H91" s="177">
        <v>47</v>
      </c>
      <c r="I91" s="179">
        <v>36</v>
      </c>
      <c r="J91" s="179">
        <v>39</v>
      </c>
      <c r="K91" s="179">
        <v>35</v>
      </c>
      <c r="L91" s="180">
        <v>40</v>
      </c>
      <c r="M91" s="181"/>
    </row>
    <row r="92" spans="1:13" ht="15" customHeight="1">
      <c r="A92" s="174">
        <v>88</v>
      </c>
      <c r="B92" s="175" t="s">
        <v>246</v>
      </c>
      <c r="C92" s="175">
        <v>10506</v>
      </c>
      <c r="D92" s="175" t="s">
        <v>88</v>
      </c>
      <c r="E92" s="176">
        <v>180</v>
      </c>
      <c r="F92" s="191">
        <v>35</v>
      </c>
      <c r="G92" s="192">
        <v>48</v>
      </c>
      <c r="H92" s="177">
        <v>57</v>
      </c>
      <c r="I92" s="179">
        <v>40</v>
      </c>
      <c r="J92" s="179">
        <v>48</v>
      </c>
      <c r="K92" s="179">
        <v>40</v>
      </c>
      <c r="L92" s="180">
        <v>45</v>
      </c>
      <c r="M92" s="181"/>
    </row>
    <row r="93" spans="1:13" ht="15" customHeight="1">
      <c r="A93" s="174">
        <v>89</v>
      </c>
      <c r="B93" s="175" t="s">
        <v>246</v>
      </c>
      <c r="C93" s="175">
        <v>13706</v>
      </c>
      <c r="D93" s="175" t="s">
        <v>89</v>
      </c>
      <c r="E93" s="176">
        <v>134</v>
      </c>
      <c r="F93" s="191">
        <v>24</v>
      </c>
      <c r="G93" s="192">
        <v>32</v>
      </c>
      <c r="H93" s="177">
        <v>43</v>
      </c>
      <c r="I93" s="179">
        <v>35</v>
      </c>
      <c r="J93" s="179">
        <v>41</v>
      </c>
      <c r="K93" s="179">
        <v>30</v>
      </c>
      <c r="L93" s="180">
        <v>40</v>
      </c>
      <c r="M93" s="181"/>
    </row>
    <row r="94" spans="1:13" ht="15" customHeight="1">
      <c r="A94" s="174">
        <v>90</v>
      </c>
      <c r="B94" s="175" t="s">
        <v>246</v>
      </c>
      <c r="C94" s="175">
        <v>41391</v>
      </c>
      <c r="D94" s="175" t="s">
        <v>119</v>
      </c>
      <c r="E94" s="176">
        <v>50</v>
      </c>
      <c r="F94" s="189">
        <v>12</v>
      </c>
      <c r="G94" s="190">
        <v>13</v>
      </c>
      <c r="H94" s="177">
        <v>12</v>
      </c>
      <c r="I94" s="179">
        <v>13</v>
      </c>
      <c r="J94" s="179">
        <v>12</v>
      </c>
      <c r="K94" s="179">
        <v>10</v>
      </c>
      <c r="L94" s="180">
        <v>12</v>
      </c>
      <c r="M94" s="181"/>
    </row>
    <row r="95" spans="1:13" ht="15" customHeight="1">
      <c r="A95" s="174">
        <v>91</v>
      </c>
      <c r="B95" s="175" t="s">
        <v>246</v>
      </c>
      <c r="C95" s="175">
        <v>17306</v>
      </c>
      <c r="D95" s="175" t="s">
        <v>79</v>
      </c>
      <c r="E95" s="176">
        <v>99</v>
      </c>
      <c r="F95" s="191">
        <v>22</v>
      </c>
      <c r="G95" s="192">
        <v>26</v>
      </c>
      <c r="H95" s="177">
        <v>28</v>
      </c>
      <c r="I95" s="179">
        <v>23</v>
      </c>
      <c r="J95" s="179">
        <v>24</v>
      </c>
      <c r="K95" s="179">
        <v>27</v>
      </c>
      <c r="L95" s="180">
        <v>24</v>
      </c>
      <c r="M95" s="181"/>
    </row>
    <row r="96" spans="1:13" ht="15" customHeight="1">
      <c r="A96" s="174">
        <v>92</v>
      </c>
      <c r="B96" s="175" t="s">
        <v>246</v>
      </c>
      <c r="C96" s="175">
        <v>15806</v>
      </c>
      <c r="D96" s="175" t="s">
        <v>80</v>
      </c>
      <c r="E96" s="176">
        <v>88</v>
      </c>
      <c r="F96" s="177">
        <v>20</v>
      </c>
      <c r="G96" s="179">
        <v>25</v>
      </c>
      <c r="H96" s="177">
        <v>26</v>
      </c>
      <c r="I96" s="179">
        <v>17</v>
      </c>
      <c r="J96" s="179">
        <v>19</v>
      </c>
      <c r="K96" s="179">
        <v>17</v>
      </c>
      <c r="L96" s="180">
        <v>18</v>
      </c>
      <c r="M96" s="181"/>
    </row>
    <row r="97" spans="1:13" ht="15" customHeight="1">
      <c r="A97" s="174">
        <v>93</v>
      </c>
      <c r="B97" s="175" t="s">
        <v>246</v>
      </c>
      <c r="C97" s="175">
        <v>41001</v>
      </c>
      <c r="D97" s="175" t="s">
        <v>147</v>
      </c>
      <c r="E97" s="176">
        <v>59</v>
      </c>
      <c r="F97" s="191">
        <v>13</v>
      </c>
      <c r="G97" s="192">
        <v>16</v>
      </c>
      <c r="H97" s="177">
        <v>17</v>
      </c>
      <c r="I97" s="179">
        <v>13</v>
      </c>
      <c r="J97" s="179">
        <v>13</v>
      </c>
      <c r="K97" s="179">
        <v>13</v>
      </c>
      <c r="L97" s="180">
        <v>14</v>
      </c>
      <c r="M97" s="181"/>
    </row>
    <row r="98" spans="1:13" ht="15" customHeight="1">
      <c r="A98" s="174">
        <v>94</v>
      </c>
      <c r="B98" s="175" t="s">
        <v>246</v>
      </c>
      <c r="C98" s="175">
        <v>16122</v>
      </c>
      <c r="D98" s="175" t="s">
        <v>73</v>
      </c>
      <c r="E98" s="176">
        <v>40</v>
      </c>
      <c r="F98" s="191">
        <v>8</v>
      </c>
      <c r="G98" s="192">
        <v>10</v>
      </c>
      <c r="H98" s="177">
        <v>12</v>
      </c>
      <c r="I98" s="179">
        <v>10</v>
      </c>
      <c r="J98" s="179">
        <v>13</v>
      </c>
      <c r="K98" s="179">
        <v>15</v>
      </c>
      <c r="L98" s="180">
        <v>16</v>
      </c>
      <c r="M98" s="181"/>
    </row>
    <row r="99" spans="1:13" ht="15" customHeight="1">
      <c r="A99" s="174">
        <v>95</v>
      </c>
      <c r="B99" s="175" t="s">
        <v>246</v>
      </c>
      <c r="C99" s="175">
        <v>41151</v>
      </c>
      <c r="D99" s="175" t="s">
        <v>83</v>
      </c>
      <c r="E99" s="176">
        <v>51</v>
      </c>
      <c r="F99" s="177">
        <v>12</v>
      </c>
      <c r="G99" s="179">
        <v>13</v>
      </c>
      <c r="H99" s="177">
        <v>13</v>
      </c>
      <c r="I99" s="179">
        <v>13</v>
      </c>
      <c r="J99" s="179">
        <v>15</v>
      </c>
      <c r="K99" s="179">
        <v>12</v>
      </c>
      <c r="L99" s="180">
        <v>14</v>
      </c>
      <c r="M99" s="181"/>
    </row>
    <row r="100" spans="1:13" ht="15" customHeight="1">
      <c r="A100" s="174">
        <v>96</v>
      </c>
      <c r="B100" s="175" t="s">
        <v>246</v>
      </c>
      <c r="C100" s="175">
        <v>10607</v>
      </c>
      <c r="D100" s="175" t="s">
        <v>82</v>
      </c>
      <c r="E100" s="176">
        <v>191</v>
      </c>
      <c r="F100" s="177">
        <v>40</v>
      </c>
      <c r="G100" s="179">
        <v>42</v>
      </c>
      <c r="H100" s="177">
        <v>58</v>
      </c>
      <c r="I100" s="179">
        <v>51</v>
      </c>
      <c r="J100" s="179">
        <v>55</v>
      </c>
      <c r="K100" s="179">
        <v>40</v>
      </c>
      <c r="L100" s="180">
        <v>55</v>
      </c>
      <c r="M100" s="181"/>
    </row>
    <row r="101" spans="1:13" ht="15" customHeight="1">
      <c r="A101" s="174">
        <v>97</v>
      </c>
      <c r="B101" s="175" t="s">
        <v>246</v>
      </c>
      <c r="C101" s="175">
        <v>41491</v>
      </c>
      <c r="D101" s="175" t="s">
        <v>81</v>
      </c>
      <c r="E101" s="176">
        <v>66</v>
      </c>
      <c r="F101" s="177">
        <v>12</v>
      </c>
      <c r="G101" s="179">
        <v>14</v>
      </c>
      <c r="H101" s="177">
        <v>21</v>
      </c>
      <c r="I101" s="179">
        <v>19</v>
      </c>
      <c r="J101" s="179">
        <v>20</v>
      </c>
      <c r="K101" s="185">
        <v>6</v>
      </c>
      <c r="L101" s="180">
        <v>12</v>
      </c>
      <c r="M101" s="181"/>
    </row>
    <row r="102" spans="1:13" ht="15" customHeight="1">
      <c r="A102" s="174">
        <v>98</v>
      </c>
      <c r="B102" s="175" t="s">
        <v>246</v>
      </c>
      <c r="C102" s="175">
        <v>17908</v>
      </c>
      <c r="D102" s="175" t="s">
        <v>78</v>
      </c>
      <c r="E102" s="176">
        <v>87</v>
      </c>
      <c r="F102" s="177">
        <v>18</v>
      </c>
      <c r="G102" s="179">
        <v>22</v>
      </c>
      <c r="H102" s="177">
        <v>28</v>
      </c>
      <c r="I102" s="179">
        <v>19</v>
      </c>
      <c r="J102" s="179">
        <v>19</v>
      </c>
      <c r="K102" s="179">
        <v>17</v>
      </c>
      <c r="L102" s="180">
        <v>21</v>
      </c>
      <c r="M102" s="181"/>
    </row>
    <row r="103" spans="1:13" ht="15" customHeight="1">
      <c r="A103" s="174">
        <v>99</v>
      </c>
      <c r="B103" s="175" t="s">
        <v>246</v>
      </c>
      <c r="C103" s="175">
        <v>19008</v>
      </c>
      <c r="D103" s="175" t="s">
        <v>74</v>
      </c>
      <c r="E103" s="176">
        <v>150</v>
      </c>
      <c r="F103" s="177">
        <v>38</v>
      </c>
      <c r="G103" s="179">
        <v>38</v>
      </c>
      <c r="H103" s="177">
        <v>42</v>
      </c>
      <c r="I103" s="179">
        <v>32</v>
      </c>
      <c r="J103" s="179">
        <v>32</v>
      </c>
      <c r="K103" s="179">
        <v>32</v>
      </c>
      <c r="L103" s="180">
        <v>32</v>
      </c>
      <c r="M103" s="181"/>
    </row>
    <row r="104" spans="1:13" ht="15" customHeight="1">
      <c r="A104" s="174">
        <v>100</v>
      </c>
      <c r="B104" s="175" t="s">
        <v>246</v>
      </c>
      <c r="C104" s="175">
        <v>19408</v>
      </c>
      <c r="D104" s="175" t="s">
        <v>72</v>
      </c>
      <c r="E104" s="176">
        <v>81</v>
      </c>
      <c r="F104" s="177">
        <v>22</v>
      </c>
      <c r="G104" s="179">
        <v>18</v>
      </c>
      <c r="H104" s="177">
        <v>25</v>
      </c>
      <c r="I104" s="179">
        <v>16</v>
      </c>
      <c r="J104" s="179">
        <v>20</v>
      </c>
      <c r="K104" s="179">
        <v>15</v>
      </c>
      <c r="L104" s="180">
        <v>16</v>
      </c>
      <c r="M104" s="181"/>
    </row>
    <row r="105" spans="1:13" ht="15" customHeight="1">
      <c r="A105" s="174">
        <v>101</v>
      </c>
      <c r="B105" s="175" t="s">
        <v>246</v>
      </c>
      <c r="C105" s="175">
        <v>41251</v>
      </c>
      <c r="D105" s="175" t="s">
        <v>148</v>
      </c>
      <c r="E105" s="176">
        <v>91</v>
      </c>
      <c r="F105" s="177">
        <v>28</v>
      </c>
      <c r="G105" s="179">
        <v>20</v>
      </c>
      <c r="H105" s="177">
        <v>24</v>
      </c>
      <c r="I105" s="179">
        <v>19</v>
      </c>
      <c r="J105" s="179">
        <v>20</v>
      </c>
      <c r="K105" s="185">
        <v>16</v>
      </c>
      <c r="L105" s="180">
        <v>20</v>
      </c>
      <c r="M105" s="181"/>
    </row>
    <row r="106" spans="1:13" ht="15" customHeight="1">
      <c r="A106" s="174">
        <v>102</v>
      </c>
      <c r="B106" s="175" t="s">
        <v>246</v>
      </c>
      <c r="C106" s="175">
        <v>41571</v>
      </c>
      <c r="D106" s="175" t="s">
        <v>63</v>
      </c>
      <c r="E106" s="176">
        <v>2</v>
      </c>
      <c r="F106" s="177">
        <v>0</v>
      </c>
      <c r="G106" s="179">
        <v>0</v>
      </c>
      <c r="H106" s="177">
        <v>0</v>
      </c>
      <c r="I106" s="179">
        <v>2</v>
      </c>
      <c r="J106" s="179">
        <v>24</v>
      </c>
      <c r="K106" s="179">
        <v>35</v>
      </c>
      <c r="L106" s="180">
        <v>35</v>
      </c>
      <c r="M106" s="181"/>
    </row>
    <row r="107" spans="1:13" ht="15" customHeight="1">
      <c r="A107" s="174">
        <v>103</v>
      </c>
      <c r="B107" s="175" t="s">
        <v>246</v>
      </c>
      <c r="C107" s="175">
        <v>19108</v>
      </c>
      <c r="D107" s="175" t="s">
        <v>75</v>
      </c>
      <c r="E107" s="176">
        <v>56</v>
      </c>
      <c r="F107" s="177">
        <v>18</v>
      </c>
      <c r="G107" s="179">
        <v>12</v>
      </c>
      <c r="H107" s="177">
        <v>13</v>
      </c>
      <c r="I107" s="179">
        <v>13</v>
      </c>
      <c r="J107" s="179">
        <v>13</v>
      </c>
      <c r="K107" s="179">
        <v>14</v>
      </c>
      <c r="L107" s="180">
        <v>14</v>
      </c>
      <c r="M107" s="181"/>
    </row>
    <row r="108" spans="1:13" ht="15" customHeight="1">
      <c r="A108" s="174">
        <v>104</v>
      </c>
      <c r="B108" s="175" t="s">
        <v>248</v>
      </c>
      <c r="C108" s="175">
        <v>11509</v>
      </c>
      <c r="D108" s="175" t="s">
        <v>60</v>
      </c>
      <c r="E108" s="176">
        <v>119</v>
      </c>
      <c r="F108" s="177">
        <v>24</v>
      </c>
      <c r="G108" s="179">
        <v>28</v>
      </c>
      <c r="H108" s="177">
        <v>37</v>
      </c>
      <c r="I108" s="179">
        <v>30</v>
      </c>
      <c r="J108" s="179">
        <v>32</v>
      </c>
      <c r="K108" s="179">
        <v>30</v>
      </c>
      <c r="L108" s="180">
        <v>30</v>
      </c>
      <c r="M108" s="181"/>
    </row>
    <row r="109" spans="1:13" ht="15" customHeight="1">
      <c r="A109" s="174">
        <v>105</v>
      </c>
      <c r="B109" s="175" t="s">
        <v>248</v>
      </c>
      <c r="C109" s="175">
        <v>15509</v>
      </c>
      <c r="D109" s="175" t="s">
        <v>60</v>
      </c>
      <c r="E109" s="176">
        <v>250</v>
      </c>
      <c r="F109" s="177">
        <v>69</v>
      </c>
      <c r="G109" s="179">
        <v>53.999999999999993</v>
      </c>
      <c r="H109" s="177">
        <v>70</v>
      </c>
      <c r="I109" s="179">
        <v>57</v>
      </c>
      <c r="J109" s="179">
        <v>66</v>
      </c>
      <c r="K109" s="179">
        <v>58</v>
      </c>
      <c r="L109" s="180">
        <v>63</v>
      </c>
      <c r="M109" s="181"/>
    </row>
    <row r="110" spans="1:13" ht="15" customHeight="1">
      <c r="A110" s="174">
        <v>106</v>
      </c>
      <c r="B110" s="175" t="s">
        <v>248</v>
      </c>
      <c r="C110" s="175">
        <v>15423</v>
      </c>
      <c r="D110" s="175" t="s">
        <v>62</v>
      </c>
      <c r="E110" s="176">
        <v>137</v>
      </c>
      <c r="F110" s="177">
        <v>31.000000000000004</v>
      </c>
      <c r="G110" s="179">
        <v>30.999999999999996</v>
      </c>
      <c r="H110" s="177">
        <v>38</v>
      </c>
      <c r="I110" s="179">
        <v>37</v>
      </c>
      <c r="J110" s="179">
        <v>42</v>
      </c>
      <c r="K110" s="179">
        <v>38</v>
      </c>
      <c r="L110" s="180">
        <v>37</v>
      </c>
      <c r="M110" s="181"/>
    </row>
    <row r="111" spans="1:13" ht="15" customHeight="1">
      <c r="A111" s="174">
        <v>107</v>
      </c>
      <c r="B111" s="175" t="s">
        <v>248</v>
      </c>
      <c r="C111" s="175">
        <v>18514</v>
      </c>
      <c r="D111" s="175" t="s">
        <v>58</v>
      </c>
      <c r="E111" s="176">
        <v>52</v>
      </c>
      <c r="F111" s="177">
        <v>12</v>
      </c>
      <c r="G111" s="179">
        <v>12</v>
      </c>
      <c r="H111" s="177">
        <v>15</v>
      </c>
      <c r="I111" s="179">
        <v>13</v>
      </c>
      <c r="J111" s="179">
        <v>16</v>
      </c>
      <c r="K111" s="179">
        <v>14</v>
      </c>
      <c r="L111" s="180">
        <v>14</v>
      </c>
      <c r="M111" s="181"/>
    </row>
    <row r="112" spans="1:13" ht="15" customHeight="1">
      <c r="A112" s="174">
        <v>108</v>
      </c>
      <c r="B112" s="175" t="s">
        <v>248</v>
      </c>
      <c r="C112" s="175">
        <v>18114</v>
      </c>
      <c r="D112" s="175" t="s">
        <v>56</v>
      </c>
      <c r="E112" s="176">
        <v>63</v>
      </c>
      <c r="F112" s="177">
        <v>15.000000000000002</v>
      </c>
      <c r="G112" s="179">
        <v>15.000000000000002</v>
      </c>
      <c r="H112" s="177">
        <v>17</v>
      </c>
      <c r="I112" s="179">
        <v>16</v>
      </c>
      <c r="J112" s="179">
        <v>18</v>
      </c>
      <c r="K112" s="179">
        <v>18</v>
      </c>
      <c r="L112" s="180">
        <v>16</v>
      </c>
      <c r="M112" s="181"/>
    </row>
    <row r="113" spans="1:14" ht="15" customHeight="1">
      <c r="A113" s="174">
        <v>109</v>
      </c>
      <c r="B113" s="175" t="s">
        <v>248</v>
      </c>
      <c r="C113" s="175">
        <v>18614</v>
      </c>
      <c r="D113" s="175" t="s">
        <v>57</v>
      </c>
      <c r="E113" s="176">
        <v>59</v>
      </c>
      <c r="F113" s="177">
        <v>15.000000000000002</v>
      </c>
      <c r="G113" s="179">
        <v>13.000000000000002</v>
      </c>
      <c r="H113" s="177">
        <v>16</v>
      </c>
      <c r="I113" s="179">
        <v>15</v>
      </c>
      <c r="J113" s="179">
        <v>17</v>
      </c>
      <c r="K113" s="179">
        <v>16</v>
      </c>
      <c r="L113" s="180">
        <v>14</v>
      </c>
      <c r="M113" s="181"/>
    </row>
    <row r="114" spans="1:14" ht="15" customHeight="1">
      <c r="A114" s="174">
        <v>110</v>
      </c>
      <c r="B114" s="175" t="s">
        <v>248</v>
      </c>
      <c r="C114" s="175">
        <v>11713</v>
      </c>
      <c r="D114" s="175" t="s">
        <v>84</v>
      </c>
      <c r="E114" s="176">
        <v>167</v>
      </c>
      <c r="F114" s="179">
        <v>35</v>
      </c>
      <c r="G114" s="179">
        <v>36.000000000000007</v>
      </c>
      <c r="H114" s="177">
        <v>47</v>
      </c>
      <c r="I114" s="179">
        <v>49</v>
      </c>
      <c r="J114" s="179">
        <v>49</v>
      </c>
      <c r="K114" s="179">
        <v>48</v>
      </c>
      <c r="L114" s="180">
        <v>46</v>
      </c>
      <c r="M114" s="181"/>
      <c r="N114" s="194"/>
    </row>
    <row r="115" spans="1:14" ht="15" customHeight="1">
      <c r="A115" s="174">
        <v>111</v>
      </c>
      <c r="B115" s="175" t="s">
        <v>248</v>
      </c>
      <c r="C115" s="175">
        <v>16613</v>
      </c>
      <c r="D115" s="175" t="s">
        <v>85</v>
      </c>
      <c r="E115" s="176">
        <v>47</v>
      </c>
      <c r="F115" s="179">
        <v>15.000000000000002</v>
      </c>
      <c r="G115" s="179">
        <v>14</v>
      </c>
      <c r="H115" s="177">
        <v>18</v>
      </c>
      <c r="I115" s="179">
        <v>0</v>
      </c>
      <c r="J115" s="179">
        <v>0</v>
      </c>
      <c r="K115" s="179">
        <v>0</v>
      </c>
      <c r="L115" s="180">
        <v>0</v>
      </c>
      <c r="M115" s="181"/>
      <c r="N115" s="194"/>
    </row>
    <row r="116" spans="1:14" ht="15" customHeight="1">
      <c r="A116" s="174">
        <v>112</v>
      </c>
      <c r="B116" s="175" t="s">
        <v>248</v>
      </c>
      <c r="C116" s="175">
        <v>18313</v>
      </c>
      <c r="D116" s="175" t="s">
        <v>76</v>
      </c>
      <c r="E116" s="176">
        <v>24</v>
      </c>
      <c r="F116" s="177">
        <v>0</v>
      </c>
      <c r="G116" s="179">
        <v>12</v>
      </c>
      <c r="H116" s="177">
        <v>12</v>
      </c>
      <c r="I116" s="177">
        <v>0</v>
      </c>
      <c r="J116" s="179">
        <v>0</v>
      </c>
      <c r="K116" s="179">
        <v>0</v>
      </c>
      <c r="L116" s="180">
        <v>0</v>
      </c>
      <c r="M116" s="181"/>
      <c r="N116" s="194"/>
    </row>
    <row r="117" spans="1:14" ht="15" customHeight="1">
      <c r="A117" s="174">
        <v>113</v>
      </c>
      <c r="B117" s="175" t="s">
        <v>248</v>
      </c>
      <c r="C117" s="175">
        <v>18413</v>
      </c>
      <c r="D117" s="175" t="s">
        <v>95</v>
      </c>
      <c r="E117" s="176">
        <v>51</v>
      </c>
      <c r="F117" s="191">
        <v>12</v>
      </c>
      <c r="G117" s="192">
        <v>12</v>
      </c>
      <c r="H117" s="177">
        <v>15</v>
      </c>
      <c r="I117" s="177">
        <v>12</v>
      </c>
      <c r="J117" s="179">
        <v>15</v>
      </c>
      <c r="K117" s="179">
        <v>14</v>
      </c>
      <c r="L117" s="180">
        <v>12</v>
      </c>
      <c r="M117" s="181"/>
      <c r="N117" s="194"/>
    </row>
    <row r="118" spans="1:14" ht="15" customHeight="1">
      <c r="A118" s="174">
        <v>114</v>
      </c>
      <c r="B118" s="175" t="s">
        <v>248</v>
      </c>
      <c r="C118" s="175">
        <v>18009</v>
      </c>
      <c r="D118" s="175" t="s">
        <v>61</v>
      </c>
      <c r="E118" s="176">
        <v>30</v>
      </c>
      <c r="F118" s="191">
        <v>0</v>
      </c>
      <c r="G118" s="192">
        <v>0</v>
      </c>
      <c r="H118" s="191">
        <v>20</v>
      </c>
      <c r="I118" s="179">
        <v>10</v>
      </c>
      <c r="J118" s="179">
        <v>10</v>
      </c>
      <c r="K118" s="179">
        <v>10</v>
      </c>
      <c r="L118" s="195">
        <v>10</v>
      </c>
      <c r="M118" s="181"/>
      <c r="N118" s="184"/>
    </row>
    <row r="119" spans="1:14" ht="15" customHeight="1">
      <c r="A119" s="174">
        <v>115</v>
      </c>
      <c r="B119" s="175" t="s">
        <v>248</v>
      </c>
      <c r="C119" s="175">
        <v>13415</v>
      </c>
      <c r="D119" s="175" t="s">
        <v>59</v>
      </c>
      <c r="E119" s="176">
        <v>142</v>
      </c>
      <c r="F119" s="191">
        <v>36</v>
      </c>
      <c r="G119" s="192">
        <v>33</v>
      </c>
      <c r="H119" s="191">
        <v>41</v>
      </c>
      <c r="I119" s="179">
        <v>32</v>
      </c>
      <c r="J119" s="179">
        <v>41</v>
      </c>
      <c r="K119" s="179">
        <v>36</v>
      </c>
      <c r="L119" s="195">
        <v>39</v>
      </c>
      <c r="M119" s="181"/>
      <c r="N119" s="184"/>
    </row>
    <row r="120" spans="1:14" ht="15" customHeight="1">
      <c r="A120" s="174">
        <v>116</v>
      </c>
      <c r="B120" s="175" t="s">
        <v>248</v>
      </c>
      <c r="C120" s="175">
        <v>14313</v>
      </c>
      <c r="D120" s="175" t="s">
        <v>77</v>
      </c>
      <c r="E120" s="176">
        <v>57</v>
      </c>
      <c r="F120" s="191">
        <v>13.999999999999996</v>
      </c>
      <c r="G120" s="192">
        <v>14</v>
      </c>
      <c r="H120" s="191">
        <v>17</v>
      </c>
      <c r="I120" s="179">
        <v>12</v>
      </c>
      <c r="J120" s="179">
        <v>0</v>
      </c>
      <c r="K120" s="179">
        <v>0</v>
      </c>
      <c r="L120" s="180">
        <v>0</v>
      </c>
      <c r="M120" s="181"/>
      <c r="N120" s="184"/>
    </row>
    <row r="121" spans="1:14" ht="15" customHeight="1">
      <c r="A121" s="174">
        <v>117</v>
      </c>
      <c r="B121" s="175" t="s">
        <v>248</v>
      </c>
      <c r="C121" s="175">
        <v>14218</v>
      </c>
      <c r="D121" s="175" t="s">
        <v>71</v>
      </c>
      <c r="E121" s="176">
        <v>0</v>
      </c>
      <c r="F121" s="191">
        <v>0</v>
      </c>
      <c r="G121" s="192">
        <v>0</v>
      </c>
      <c r="H121" s="177">
        <v>0</v>
      </c>
      <c r="I121" s="179">
        <v>0</v>
      </c>
      <c r="J121" s="179">
        <v>0</v>
      </c>
      <c r="K121" s="179">
        <v>0</v>
      </c>
      <c r="L121" s="180">
        <v>0</v>
      </c>
      <c r="M121" s="181"/>
      <c r="N121" s="194"/>
    </row>
    <row r="122" spans="1:14" ht="15" customHeight="1">
      <c r="A122" s="174">
        <v>118</v>
      </c>
      <c r="B122" s="175" t="s">
        <v>248</v>
      </c>
      <c r="C122" s="175">
        <v>17218</v>
      </c>
      <c r="D122" s="175" t="s">
        <v>70</v>
      </c>
      <c r="E122" s="176">
        <v>65</v>
      </c>
      <c r="F122" s="191">
        <v>15.000000000000002</v>
      </c>
      <c r="G122" s="192">
        <v>15.000000000000002</v>
      </c>
      <c r="H122" s="177">
        <v>18</v>
      </c>
      <c r="I122" s="179">
        <v>17</v>
      </c>
      <c r="J122" s="179">
        <v>22</v>
      </c>
      <c r="K122" s="179">
        <v>18</v>
      </c>
      <c r="L122" s="180">
        <v>17</v>
      </c>
      <c r="N122" s="194"/>
    </row>
    <row r="123" spans="1:14" ht="15" customHeight="1">
      <c r="A123" s="174">
        <v>119</v>
      </c>
      <c r="B123" s="175" t="s">
        <v>248</v>
      </c>
      <c r="C123" s="175">
        <v>41011</v>
      </c>
      <c r="D123" s="175" t="s">
        <v>96</v>
      </c>
      <c r="E123" s="176">
        <v>47</v>
      </c>
      <c r="F123" s="189">
        <v>12</v>
      </c>
      <c r="G123" s="190">
        <v>11</v>
      </c>
      <c r="H123" s="177">
        <v>14</v>
      </c>
      <c r="I123" s="177">
        <v>10</v>
      </c>
      <c r="J123" s="179">
        <v>13</v>
      </c>
      <c r="K123" s="179">
        <v>14</v>
      </c>
      <c r="L123" s="180">
        <v>12</v>
      </c>
      <c r="N123" s="194"/>
    </row>
    <row r="124" spans="1:14" ht="15" customHeight="1">
      <c r="A124" s="174">
        <v>120</v>
      </c>
      <c r="B124" s="175" t="s">
        <v>248</v>
      </c>
      <c r="C124" s="175">
        <v>41441</v>
      </c>
      <c r="D124" s="175" t="s">
        <v>149</v>
      </c>
      <c r="E124" s="176">
        <v>0</v>
      </c>
      <c r="F124" s="177">
        <v>0</v>
      </c>
      <c r="G124" s="179">
        <v>0</v>
      </c>
      <c r="H124" s="177">
        <v>0</v>
      </c>
      <c r="I124" s="179">
        <v>0</v>
      </c>
      <c r="J124" s="179">
        <v>0</v>
      </c>
      <c r="K124" s="179">
        <v>0</v>
      </c>
      <c r="L124" s="180">
        <v>0</v>
      </c>
      <c r="N124" s="194"/>
    </row>
    <row r="125" spans="1:14" ht="15" customHeight="1">
      <c r="A125" s="174">
        <v>121</v>
      </c>
      <c r="B125" s="175" t="s">
        <v>248</v>
      </c>
      <c r="C125" s="175">
        <v>41351</v>
      </c>
      <c r="D125" s="175" t="s">
        <v>120</v>
      </c>
      <c r="E125" s="176">
        <v>59</v>
      </c>
      <c r="F125" s="191">
        <v>13.999999999999996</v>
      </c>
      <c r="G125" s="192">
        <v>14</v>
      </c>
      <c r="H125" s="177">
        <v>16</v>
      </c>
      <c r="I125" s="179">
        <v>15</v>
      </c>
      <c r="J125" s="179">
        <v>19</v>
      </c>
      <c r="K125" s="179">
        <v>17</v>
      </c>
      <c r="L125" s="180">
        <v>15</v>
      </c>
      <c r="N125" s="194"/>
    </row>
    <row r="126" spans="1:14" ht="15" customHeight="1">
      <c r="A126" s="174">
        <f>A125+1</f>
        <v>122</v>
      </c>
      <c r="B126" s="175" t="s">
        <v>248</v>
      </c>
      <c r="C126" s="175">
        <v>41601</v>
      </c>
      <c r="D126" s="175" t="s">
        <v>71</v>
      </c>
      <c r="E126" s="176"/>
      <c r="F126" s="191"/>
      <c r="G126" s="192"/>
      <c r="H126" s="177"/>
      <c r="I126" s="179"/>
      <c r="J126" s="179"/>
      <c r="K126" s="179"/>
      <c r="L126" s="180">
        <v>20</v>
      </c>
      <c r="N126" s="194"/>
    </row>
    <row r="127" spans="1:14" ht="15" customHeight="1">
      <c r="A127" s="174">
        <v>123</v>
      </c>
      <c r="B127" s="175" t="s">
        <v>246</v>
      </c>
      <c r="C127" s="175">
        <v>41631</v>
      </c>
      <c r="D127" s="175" t="s">
        <v>107</v>
      </c>
      <c r="E127" s="176"/>
      <c r="F127" s="191"/>
      <c r="G127" s="192"/>
      <c r="H127" s="177"/>
      <c r="I127" s="179"/>
      <c r="J127" s="179"/>
      <c r="K127" s="179"/>
      <c r="L127" s="180"/>
      <c r="N127" s="194"/>
    </row>
    <row r="128" spans="1:14" ht="15" customHeight="1">
      <c r="A128" s="174">
        <v>124</v>
      </c>
      <c r="B128" s="175" t="s">
        <v>245</v>
      </c>
      <c r="C128" s="175">
        <v>41623</v>
      </c>
      <c r="D128" s="175" t="s">
        <v>53</v>
      </c>
      <c r="E128" s="176"/>
      <c r="F128" s="191"/>
      <c r="G128" s="192"/>
      <c r="H128" s="177"/>
      <c r="I128" s="179"/>
      <c r="J128" s="179"/>
      <c r="K128" s="179"/>
      <c r="L128" s="180"/>
      <c r="N128" s="194"/>
    </row>
    <row r="129" spans="1:14" ht="15" customHeight="1">
      <c r="A129" s="174">
        <v>125</v>
      </c>
      <c r="B129" s="175" t="s">
        <v>245</v>
      </c>
      <c r="C129" s="175">
        <v>41613</v>
      </c>
      <c r="D129" s="175" t="s">
        <v>267</v>
      </c>
      <c r="E129" s="176"/>
      <c r="F129" s="191"/>
      <c r="G129" s="192"/>
      <c r="H129" s="177"/>
      <c r="I129" s="179"/>
      <c r="J129" s="179"/>
      <c r="K129" s="179"/>
      <c r="L129" s="180"/>
      <c r="N129" s="194"/>
    </row>
    <row r="130" spans="1:14" ht="15" customHeight="1">
      <c r="A130" s="174">
        <v>126</v>
      </c>
      <c r="B130" s="175" t="s">
        <v>248</v>
      </c>
      <c r="C130" s="175">
        <v>41641</v>
      </c>
      <c r="D130" s="175" t="s">
        <v>77</v>
      </c>
      <c r="E130" s="176"/>
      <c r="F130" s="191"/>
      <c r="G130" s="192"/>
      <c r="H130" s="177"/>
      <c r="I130" s="179"/>
      <c r="J130" s="179"/>
      <c r="K130" s="179"/>
      <c r="L130" s="180"/>
      <c r="N130" s="194"/>
    </row>
    <row r="131" spans="1:14" ht="15" customHeight="1">
      <c r="A131" s="174"/>
      <c r="B131" s="196"/>
      <c r="C131" s="175">
        <v>90002</v>
      </c>
      <c r="D131" s="197"/>
      <c r="E131" s="176">
        <v>0</v>
      </c>
      <c r="F131" s="177">
        <v>0</v>
      </c>
      <c r="G131" s="179">
        <v>0</v>
      </c>
      <c r="H131" s="177">
        <v>0</v>
      </c>
      <c r="I131" s="177">
        <v>0</v>
      </c>
      <c r="J131" s="179">
        <v>0</v>
      </c>
      <c r="K131" s="179">
        <v>0</v>
      </c>
      <c r="L131" s="180">
        <v>0</v>
      </c>
    </row>
    <row r="132" spans="1:14" ht="15" customHeight="1">
      <c r="A132" s="174"/>
      <c r="B132" s="197"/>
      <c r="C132" s="175">
        <v>90000</v>
      </c>
      <c r="D132" s="197"/>
      <c r="E132" s="176">
        <v>0</v>
      </c>
      <c r="F132" s="177">
        <v>0</v>
      </c>
      <c r="G132" s="179">
        <v>0</v>
      </c>
      <c r="H132" s="177">
        <v>0</v>
      </c>
      <c r="I132" s="177">
        <v>0</v>
      </c>
      <c r="J132" s="179">
        <v>0</v>
      </c>
      <c r="K132" s="179">
        <v>0</v>
      </c>
      <c r="L132" s="180">
        <v>0</v>
      </c>
    </row>
    <row r="133" spans="1:14" ht="15" customHeight="1" thickBot="1">
      <c r="A133" s="198"/>
      <c r="B133" s="199" t="s">
        <v>99</v>
      </c>
      <c r="C133" s="200"/>
      <c r="D133" s="200"/>
      <c r="E133" s="201">
        <v>15752</v>
      </c>
      <c r="F133" s="201">
        <f t="shared" ref="F133:L133" si="0">SUM(F4:F132)</f>
        <v>3564</v>
      </c>
      <c r="G133" s="201">
        <f t="shared" si="0"/>
        <v>3672</v>
      </c>
      <c r="H133" s="201">
        <f t="shared" si="0"/>
        <v>4719</v>
      </c>
      <c r="I133" s="201">
        <f t="shared" si="0"/>
        <v>3730</v>
      </c>
      <c r="J133" s="201">
        <f t="shared" si="0"/>
        <v>4058</v>
      </c>
      <c r="K133" s="201">
        <f t="shared" si="0"/>
        <v>3686</v>
      </c>
      <c r="L133" s="201">
        <f t="shared" si="0"/>
        <v>4019</v>
      </c>
      <c r="N133" s="182"/>
    </row>
    <row r="134" spans="1:14" ht="15" customHeight="1" thickTop="1" thickBot="1">
      <c r="A134" s="202"/>
      <c r="B134" s="203"/>
      <c r="C134" s="202"/>
      <c r="D134" s="204" t="s">
        <v>264</v>
      </c>
      <c r="E134" s="205"/>
      <c r="F134" s="206"/>
      <c r="G134" s="206"/>
      <c r="H134" s="206"/>
      <c r="I134" s="206"/>
      <c r="J134" s="206"/>
      <c r="K134" s="207">
        <v>13</v>
      </c>
      <c r="L134" s="202"/>
    </row>
    <row r="135" spans="1:14" ht="15.75" thickTop="1">
      <c r="K135" s="210"/>
    </row>
    <row r="136" spans="1:14">
      <c r="F136" s="210"/>
      <c r="G136" s="210"/>
      <c r="H136" s="210"/>
      <c r="I136" s="210"/>
    </row>
  </sheetData>
  <sortState ref="A4:AS121">
    <sortCondition ref="B4:B121"/>
    <sortCondition ref="C4:C121"/>
  </sortState>
  <mergeCells count="2">
    <mergeCell ref="A2:D2"/>
    <mergeCell ref="A1:L1"/>
  </mergeCells>
  <pageMargins left="0.5" right="0.5" top="0.5" bottom="0.5" header="0" footer="0"/>
  <pageSetup paperSize="8" scale="3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7"/>
  <sheetViews>
    <sheetView topLeftCell="A3" zoomScaleNormal="100" workbookViewId="0">
      <selection activeCell="C5" sqref="C5:E5"/>
    </sheetView>
  </sheetViews>
  <sheetFormatPr defaultColWidth="11.42578125" defaultRowHeight="15" customHeight="1"/>
  <cols>
    <col min="1" max="1" width="6.42578125" style="11" bestFit="1" customWidth="1"/>
    <col min="2" max="2" width="11.42578125" style="11"/>
    <col min="3" max="3" width="11.42578125" style="13" customWidth="1"/>
    <col min="4" max="4" width="34.85546875" style="11" customWidth="1"/>
    <col min="5" max="5" width="28" style="14" bestFit="1" customWidth="1"/>
    <col min="6" max="6" width="10.140625" style="14" customWidth="1"/>
    <col min="7" max="13" width="9.42578125" style="11" customWidth="1"/>
    <col min="14" max="14" width="9.42578125" style="15" customWidth="1"/>
    <col min="15" max="45" width="9.42578125" style="11" customWidth="1"/>
    <col min="46" max="46" width="11.42578125" style="11" customWidth="1"/>
    <col min="47" max="16384" width="11.42578125" style="11"/>
  </cols>
  <sheetData>
    <row r="1" spans="1:48" ht="27" thickBot="1">
      <c r="A1" s="218" t="s">
        <v>115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</row>
    <row r="2" spans="1:48" ht="24.75" customHeight="1" thickBot="1">
      <c r="A2" s="219" t="s">
        <v>116</v>
      </c>
      <c r="B2" s="220"/>
      <c r="C2" s="220"/>
      <c r="D2" s="220"/>
      <c r="E2" s="220"/>
      <c r="F2" s="22"/>
      <c r="G2" s="221" t="s">
        <v>0</v>
      </c>
      <c r="H2" s="221"/>
      <c r="I2" s="222"/>
      <c r="J2" s="223" t="s">
        <v>1</v>
      </c>
      <c r="K2" s="221"/>
      <c r="L2" s="222"/>
      <c r="M2" s="223" t="s">
        <v>2</v>
      </c>
      <c r="N2" s="221"/>
      <c r="O2" s="222"/>
      <c r="P2" s="223" t="s">
        <v>3</v>
      </c>
      <c r="Q2" s="221"/>
      <c r="R2" s="222" t="s">
        <v>5</v>
      </c>
      <c r="S2" s="223" t="s">
        <v>4</v>
      </c>
      <c r="T2" s="221" t="s">
        <v>6</v>
      </c>
      <c r="U2" s="222"/>
      <c r="V2" s="223" t="s">
        <v>5</v>
      </c>
      <c r="W2" s="221"/>
      <c r="X2" s="222" t="s">
        <v>8</v>
      </c>
      <c r="Y2" s="223" t="s">
        <v>93</v>
      </c>
      <c r="Z2" s="221" t="s">
        <v>9</v>
      </c>
      <c r="AA2" s="222"/>
      <c r="AB2" s="223" t="s">
        <v>7</v>
      </c>
      <c r="AC2" s="221"/>
      <c r="AD2" s="222" t="s">
        <v>11</v>
      </c>
      <c r="AE2" s="223" t="s">
        <v>8</v>
      </c>
      <c r="AF2" s="221"/>
      <c r="AG2" s="222"/>
      <c r="AH2" s="223" t="s">
        <v>9</v>
      </c>
      <c r="AI2" s="221"/>
      <c r="AJ2" s="221"/>
      <c r="AK2" s="223" t="s">
        <v>10</v>
      </c>
      <c r="AL2" s="221"/>
      <c r="AM2" s="221"/>
      <c r="AN2" s="223" t="s">
        <v>11</v>
      </c>
      <c r="AO2" s="221"/>
      <c r="AP2" s="221"/>
      <c r="AQ2" s="224" t="s">
        <v>244</v>
      </c>
      <c r="AR2" s="225"/>
      <c r="AS2" s="226"/>
    </row>
    <row r="3" spans="1:48" ht="15" customHeight="1">
      <c r="A3" s="43" t="s">
        <v>13</v>
      </c>
      <c r="B3" s="44" t="s">
        <v>249</v>
      </c>
      <c r="C3" s="45" t="s">
        <v>15</v>
      </c>
      <c r="D3" s="46" t="s">
        <v>16</v>
      </c>
      <c r="E3" s="57" t="s">
        <v>17</v>
      </c>
      <c r="F3" s="38" t="s">
        <v>150</v>
      </c>
      <c r="G3" s="23" t="s">
        <v>12</v>
      </c>
      <c r="H3" s="24" t="s">
        <v>90</v>
      </c>
      <c r="I3" s="24" t="s">
        <v>92</v>
      </c>
      <c r="J3" s="23" t="s">
        <v>12</v>
      </c>
      <c r="K3" s="24" t="s">
        <v>90</v>
      </c>
      <c r="L3" s="24" t="s">
        <v>92</v>
      </c>
      <c r="M3" s="23" t="s">
        <v>12</v>
      </c>
      <c r="N3" s="24" t="s">
        <v>90</v>
      </c>
      <c r="O3" s="24" t="s">
        <v>92</v>
      </c>
      <c r="P3" s="23" t="s">
        <v>12</v>
      </c>
      <c r="Q3" s="24" t="s">
        <v>90</v>
      </c>
      <c r="R3" s="24" t="s">
        <v>92</v>
      </c>
      <c r="S3" s="23" t="s">
        <v>12</v>
      </c>
      <c r="T3" s="24" t="s">
        <v>90</v>
      </c>
      <c r="U3" s="24" t="s">
        <v>92</v>
      </c>
      <c r="V3" s="23" t="s">
        <v>12</v>
      </c>
      <c r="W3" s="24" t="s">
        <v>90</v>
      </c>
      <c r="X3" s="24" t="s">
        <v>92</v>
      </c>
      <c r="Y3" s="23" t="s">
        <v>12</v>
      </c>
      <c r="Z3" s="24" t="s">
        <v>90</v>
      </c>
      <c r="AA3" s="24" t="s">
        <v>92</v>
      </c>
      <c r="AB3" s="23" t="s">
        <v>12</v>
      </c>
      <c r="AC3" s="24" t="s">
        <v>90</v>
      </c>
      <c r="AD3" s="24" t="s">
        <v>92</v>
      </c>
      <c r="AE3" s="23" t="s">
        <v>12</v>
      </c>
      <c r="AF3" s="24" t="s">
        <v>90</v>
      </c>
      <c r="AG3" s="24" t="s">
        <v>92</v>
      </c>
      <c r="AH3" s="23" t="s">
        <v>12</v>
      </c>
      <c r="AI3" s="24" t="s">
        <v>90</v>
      </c>
      <c r="AJ3" s="24" t="s">
        <v>92</v>
      </c>
      <c r="AK3" s="23" t="s">
        <v>12</v>
      </c>
      <c r="AL3" s="24" t="s">
        <v>90</v>
      </c>
      <c r="AM3" s="24" t="s">
        <v>92</v>
      </c>
      <c r="AN3" s="23" t="s">
        <v>12</v>
      </c>
      <c r="AO3" s="24" t="s">
        <v>90</v>
      </c>
      <c r="AP3" s="24" t="s">
        <v>92</v>
      </c>
      <c r="AQ3" s="26" t="s">
        <v>12</v>
      </c>
      <c r="AR3" s="26" t="s">
        <v>90</v>
      </c>
      <c r="AS3" s="28" t="s">
        <v>92</v>
      </c>
    </row>
    <row r="4" spans="1:48" ht="15" customHeight="1">
      <c r="A4" s="1">
        <v>1</v>
      </c>
      <c r="B4" s="31" t="s">
        <v>247</v>
      </c>
      <c r="C4" s="31">
        <v>12802</v>
      </c>
      <c r="D4" s="31" t="s">
        <v>151</v>
      </c>
      <c r="E4" s="31" t="s">
        <v>37</v>
      </c>
      <c r="F4" s="93">
        <f t="shared" ref="F4:F71" si="0">G4+J4+M4+P4+S4+V4+Y4+AB4+AE4+AH4+AK4+AN4</f>
        <v>0</v>
      </c>
      <c r="G4" s="6"/>
      <c r="H4" s="77"/>
      <c r="I4" s="8" t="str">
        <f t="shared" ref="I4:I41" si="1">IF(ISERROR(H4/G4),"",(H4/G4))</f>
        <v/>
      </c>
      <c r="J4" s="6"/>
      <c r="K4" s="77"/>
      <c r="L4" s="8" t="str">
        <f t="shared" ref="L4:L41" si="2">IF(ISERROR(K4/J4),"",(K4/J4))</f>
        <v/>
      </c>
      <c r="M4" s="6"/>
      <c r="N4" s="7"/>
      <c r="O4" s="8" t="str">
        <f t="shared" ref="O4:O41" si="3">IF(ISERROR(N4/M4),"",(N4/M4))</f>
        <v/>
      </c>
      <c r="P4" s="6"/>
      <c r="Q4" s="7"/>
      <c r="R4" s="8" t="str">
        <f t="shared" ref="R4:R41" si="4">IF(ISERROR(Q4/P4),"",(Q4/P4))</f>
        <v/>
      </c>
      <c r="S4" s="6"/>
      <c r="T4" s="7"/>
      <c r="U4" s="8" t="str">
        <f t="shared" ref="U4:U41" si="5">IF(ISERROR(T4/S4),"",(T4/S4))</f>
        <v/>
      </c>
      <c r="V4" s="6"/>
      <c r="W4" s="7"/>
      <c r="X4" s="8" t="str">
        <f t="shared" ref="X4:X41" si="6">IF(ISERROR(W4/V4),"",(W4/V4))</f>
        <v/>
      </c>
      <c r="Y4" s="6"/>
      <c r="Z4" s="7"/>
      <c r="AA4" s="8" t="str">
        <f t="shared" ref="AA4:AA41" si="7">IF(ISERROR(Z4/Y4),"",(Z4/Y4))</f>
        <v/>
      </c>
      <c r="AB4" s="6"/>
      <c r="AC4" s="7"/>
      <c r="AD4" s="8" t="str">
        <f t="shared" ref="AD4:AD41" si="8">IF(ISERROR(AC4/AB4),"",(AC4/AB4))</f>
        <v/>
      </c>
      <c r="AE4" s="6"/>
      <c r="AF4" s="7"/>
      <c r="AG4" s="8" t="str">
        <f t="shared" ref="AG4:AG41" si="9">IF(ISERROR(AF4/AE4),"",(AF4/AE4))</f>
        <v/>
      </c>
      <c r="AH4" s="6"/>
      <c r="AI4" s="7"/>
      <c r="AJ4" s="8" t="str">
        <f t="shared" ref="AJ4:AJ70" si="10">IF(ISERROR(AI4/AH4),"",(AI4/AH4))</f>
        <v/>
      </c>
      <c r="AK4" s="6"/>
      <c r="AL4" s="7"/>
      <c r="AM4" s="8" t="str">
        <f t="shared" ref="AM4:AM41" si="11">IF(ISERROR(AL4/AK4),"",(AL4/AK4))</f>
        <v/>
      </c>
      <c r="AN4" s="6"/>
      <c r="AO4" s="7"/>
      <c r="AP4" s="8" t="str">
        <f t="shared" ref="AP4:AP41" si="12">IF(ISERROR(AO4/AN4),"",(AO4/AN4))</f>
        <v/>
      </c>
      <c r="AQ4" s="16">
        <f>G4+J4+M4+P4+S4+V4+Y4+AB4+AE4+AH4+AK4+AN4</f>
        <v>0</v>
      </c>
      <c r="AR4" s="16">
        <f>H4+K4+N4+Q4+T4+W4+Z4+AC4+AF4+AI4+AL4+AO4</f>
        <v>0</v>
      </c>
      <c r="AS4" s="25" t="str">
        <f t="shared" ref="AS4:AS41" si="13">IF(ISERROR(AR4/AQ4),"",(AR4/AQ4))</f>
        <v/>
      </c>
      <c r="AT4" s="3"/>
    </row>
    <row r="5" spans="1:48" ht="15" customHeight="1">
      <c r="A5" s="1">
        <v>2</v>
      </c>
      <c r="B5" s="31" t="s">
        <v>247</v>
      </c>
      <c r="C5" s="31">
        <v>41582</v>
      </c>
      <c r="D5" s="31" t="s">
        <v>243</v>
      </c>
      <c r="E5" s="35" t="s">
        <v>37</v>
      </c>
      <c r="F5" s="93">
        <f t="shared" si="0"/>
        <v>0</v>
      </c>
      <c r="G5" s="6"/>
      <c r="H5" s="77"/>
      <c r="I5" s="8" t="str">
        <f t="shared" si="1"/>
        <v/>
      </c>
      <c r="J5" s="6"/>
      <c r="K5" s="77"/>
      <c r="L5" s="8" t="str">
        <f t="shared" si="2"/>
        <v/>
      </c>
      <c r="M5" s="6"/>
      <c r="N5" s="7"/>
      <c r="O5" s="8" t="str">
        <f t="shared" si="3"/>
        <v/>
      </c>
      <c r="P5" s="6"/>
      <c r="Q5" s="7"/>
      <c r="R5" s="8" t="str">
        <f t="shared" si="4"/>
        <v/>
      </c>
      <c r="S5" s="6"/>
      <c r="T5" s="7"/>
      <c r="U5" s="8" t="str">
        <f t="shared" si="5"/>
        <v/>
      </c>
      <c r="V5" s="6"/>
      <c r="W5" s="7"/>
      <c r="X5" s="8" t="str">
        <f t="shared" si="6"/>
        <v/>
      </c>
      <c r="Y5" s="6"/>
      <c r="Z5" s="7"/>
      <c r="AA5" s="8" t="str">
        <f t="shared" si="7"/>
        <v/>
      </c>
      <c r="AB5" s="6"/>
      <c r="AC5" s="7"/>
      <c r="AD5" s="8" t="str">
        <f t="shared" si="8"/>
        <v/>
      </c>
      <c r="AE5" s="6"/>
      <c r="AF5" s="7"/>
      <c r="AG5" s="8" t="str">
        <f t="shared" si="9"/>
        <v/>
      </c>
      <c r="AH5" s="6"/>
      <c r="AI5" s="7"/>
      <c r="AJ5" s="8" t="str">
        <f t="shared" si="10"/>
        <v/>
      </c>
      <c r="AK5" s="6"/>
      <c r="AL5" s="7"/>
      <c r="AM5" s="8" t="str">
        <f t="shared" si="11"/>
        <v/>
      </c>
      <c r="AN5" s="6"/>
      <c r="AO5" s="7"/>
      <c r="AP5" s="8" t="str">
        <f t="shared" si="12"/>
        <v/>
      </c>
      <c r="AQ5" s="16">
        <f>G5+J5+M5+P5+S5+V5+Y5+AB5+AE5+AH5+AK5+AN5</f>
        <v>0</v>
      </c>
      <c r="AR5" s="16">
        <f>H5+K5+N5+Q5+T5+W5+Z5+AC5+AF5+AI5+AL5+AO5</f>
        <v>0</v>
      </c>
      <c r="AS5" s="25" t="str">
        <f t="shared" si="13"/>
        <v/>
      </c>
      <c r="AT5" s="3"/>
    </row>
    <row r="6" spans="1:48" ht="15" customHeight="1">
      <c r="A6" s="1">
        <v>3</v>
      </c>
      <c r="B6" s="31" t="s">
        <v>247</v>
      </c>
      <c r="C6" s="31">
        <v>14802</v>
      </c>
      <c r="D6" s="31" t="s">
        <v>153</v>
      </c>
      <c r="E6" s="35" t="s">
        <v>24</v>
      </c>
      <c r="F6" s="93">
        <f t="shared" si="0"/>
        <v>0</v>
      </c>
      <c r="G6" s="77"/>
      <c r="H6" s="77"/>
      <c r="I6" s="8"/>
      <c r="J6" s="77"/>
      <c r="K6" s="77"/>
      <c r="L6" s="8"/>
      <c r="M6" s="6"/>
      <c r="N6" s="7"/>
      <c r="O6" s="8"/>
      <c r="P6" s="6"/>
      <c r="Q6" s="7"/>
      <c r="R6" s="8"/>
      <c r="S6" s="6"/>
      <c r="T6" s="7"/>
      <c r="U6" s="8"/>
      <c r="V6" s="6"/>
      <c r="W6" s="7"/>
      <c r="X6" s="8"/>
      <c r="Y6" s="6"/>
      <c r="Z6" s="7"/>
      <c r="AA6" s="8"/>
      <c r="AB6" s="6"/>
      <c r="AC6" s="7"/>
      <c r="AD6" s="8"/>
      <c r="AE6" s="6"/>
      <c r="AF6" s="7"/>
      <c r="AG6" s="8" t="str">
        <f t="shared" si="9"/>
        <v/>
      </c>
      <c r="AH6" s="6"/>
      <c r="AI6" s="7"/>
      <c r="AJ6" s="8" t="str">
        <f t="shared" si="10"/>
        <v/>
      </c>
      <c r="AK6" s="6"/>
      <c r="AL6" s="7"/>
      <c r="AM6" s="8"/>
      <c r="AN6" s="6"/>
      <c r="AO6" s="7"/>
      <c r="AP6" s="8"/>
      <c r="AQ6" s="16">
        <f t="shared" ref="AQ6:AQ73" si="14">G6+J6+M6+P6+S6+V6+Y6+AB6+AE6+AH6+AK6+AN6</f>
        <v>0</v>
      </c>
      <c r="AR6" s="16">
        <f t="shared" ref="AR6:AR73" si="15">H6+K6+N6+Q6+T6+W6+Z6+AC6+AF6+AI6+AL6+AO6</f>
        <v>0</v>
      </c>
      <c r="AS6" s="25"/>
      <c r="AT6" s="3"/>
      <c r="AU6" s="31"/>
      <c r="AV6" s="34"/>
    </row>
    <row r="7" spans="1:48" ht="15" customHeight="1">
      <c r="A7" s="1">
        <v>4</v>
      </c>
      <c r="B7" s="31" t="s">
        <v>245</v>
      </c>
      <c r="C7" s="31">
        <v>41542</v>
      </c>
      <c r="D7" s="31" t="s">
        <v>154</v>
      </c>
      <c r="E7" s="35" t="s">
        <v>37</v>
      </c>
      <c r="F7" s="93">
        <f t="shared" si="0"/>
        <v>0</v>
      </c>
      <c r="G7" s="18"/>
      <c r="H7" s="77"/>
      <c r="I7" s="8" t="str">
        <f t="shared" si="1"/>
        <v/>
      </c>
      <c r="J7" s="18"/>
      <c r="K7" s="77"/>
      <c r="L7" s="8" t="str">
        <f t="shared" si="2"/>
        <v/>
      </c>
      <c r="M7" s="18"/>
      <c r="N7" s="7"/>
      <c r="O7" s="8" t="str">
        <f t="shared" si="3"/>
        <v/>
      </c>
      <c r="P7" s="18"/>
      <c r="Q7" s="7"/>
      <c r="R7" s="8" t="str">
        <f t="shared" si="4"/>
        <v/>
      </c>
      <c r="S7" s="18"/>
      <c r="T7" s="7"/>
      <c r="U7" s="8" t="str">
        <f t="shared" si="5"/>
        <v/>
      </c>
      <c r="V7" s="18"/>
      <c r="W7" s="7"/>
      <c r="X7" s="8" t="str">
        <f t="shared" si="6"/>
        <v/>
      </c>
      <c r="Y7" s="18"/>
      <c r="Z7" s="7"/>
      <c r="AA7" s="8" t="str">
        <f t="shared" si="7"/>
        <v/>
      </c>
      <c r="AB7" s="18"/>
      <c r="AC7" s="7"/>
      <c r="AD7" s="8" t="str">
        <f t="shared" si="8"/>
        <v/>
      </c>
      <c r="AE7" s="18"/>
      <c r="AF7" s="7"/>
      <c r="AG7" s="8" t="str">
        <f t="shared" si="9"/>
        <v/>
      </c>
      <c r="AH7" s="18"/>
      <c r="AI7" s="7"/>
      <c r="AJ7" s="8" t="str">
        <f t="shared" si="10"/>
        <v/>
      </c>
      <c r="AK7" s="18"/>
      <c r="AL7" s="7"/>
      <c r="AM7" s="8" t="str">
        <f t="shared" si="11"/>
        <v/>
      </c>
      <c r="AN7" s="18"/>
      <c r="AO7" s="7"/>
      <c r="AP7" s="8" t="str">
        <f t="shared" si="12"/>
        <v/>
      </c>
      <c r="AQ7" s="16">
        <f t="shared" si="14"/>
        <v>0</v>
      </c>
      <c r="AR7" s="16">
        <f t="shared" si="15"/>
        <v>0</v>
      </c>
      <c r="AS7" s="25" t="str">
        <f t="shared" si="13"/>
        <v/>
      </c>
      <c r="AT7" s="3"/>
    </row>
    <row r="8" spans="1:48" ht="15" customHeight="1">
      <c r="A8" s="1">
        <v>5</v>
      </c>
      <c r="B8" s="31" t="s">
        <v>248</v>
      </c>
      <c r="C8" s="31">
        <v>41172</v>
      </c>
      <c r="D8" s="31" t="s">
        <v>152</v>
      </c>
      <c r="E8" s="35" t="s">
        <v>37</v>
      </c>
      <c r="F8" s="93">
        <f t="shared" si="0"/>
        <v>0</v>
      </c>
      <c r="G8" s="6"/>
      <c r="H8" s="77"/>
      <c r="I8" s="8" t="str">
        <f t="shared" si="1"/>
        <v/>
      </c>
      <c r="J8" s="6"/>
      <c r="K8" s="77"/>
      <c r="L8" s="8" t="str">
        <f t="shared" si="2"/>
        <v/>
      </c>
      <c r="M8" s="6"/>
      <c r="N8" s="7"/>
      <c r="O8" s="8" t="str">
        <f t="shared" si="3"/>
        <v/>
      </c>
      <c r="P8" s="6"/>
      <c r="Q8" s="7"/>
      <c r="R8" s="8" t="str">
        <f t="shared" si="4"/>
        <v/>
      </c>
      <c r="S8" s="6"/>
      <c r="T8" s="7"/>
      <c r="U8" s="8" t="str">
        <f t="shared" si="5"/>
        <v/>
      </c>
      <c r="V8" s="6"/>
      <c r="W8" s="7"/>
      <c r="X8" s="8" t="str">
        <f t="shared" si="6"/>
        <v/>
      </c>
      <c r="Y8" s="6"/>
      <c r="Z8" s="7"/>
      <c r="AA8" s="8" t="str">
        <f t="shared" si="7"/>
        <v/>
      </c>
      <c r="AB8" s="6"/>
      <c r="AC8" s="7"/>
      <c r="AD8" s="8" t="str">
        <f t="shared" si="8"/>
        <v/>
      </c>
      <c r="AE8" s="6"/>
      <c r="AF8" s="7"/>
      <c r="AG8" s="8" t="str">
        <f t="shared" si="9"/>
        <v/>
      </c>
      <c r="AH8" s="6"/>
      <c r="AI8" s="7"/>
      <c r="AJ8" s="8" t="str">
        <f t="shared" si="10"/>
        <v/>
      </c>
      <c r="AK8" s="6"/>
      <c r="AL8" s="7"/>
      <c r="AM8" s="8" t="str">
        <f t="shared" si="11"/>
        <v/>
      </c>
      <c r="AN8" s="6"/>
      <c r="AO8" s="7"/>
      <c r="AP8" s="8" t="str">
        <f t="shared" si="12"/>
        <v/>
      </c>
      <c r="AQ8" s="16">
        <f t="shared" si="14"/>
        <v>0</v>
      </c>
      <c r="AR8" s="16">
        <f t="shared" si="15"/>
        <v>0</v>
      </c>
      <c r="AS8" s="25" t="str">
        <f t="shared" si="13"/>
        <v/>
      </c>
      <c r="AT8" s="3"/>
    </row>
    <row r="9" spans="1:48" ht="15" customHeight="1">
      <c r="A9" s="1">
        <v>6</v>
      </c>
      <c r="B9" s="31" t="s">
        <v>247</v>
      </c>
      <c r="C9" s="31">
        <v>13302</v>
      </c>
      <c r="D9" s="31" t="s">
        <v>155</v>
      </c>
      <c r="E9" s="35" t="s">
        <v>36</v>
      </c>
      <c r="F9" s="93">
        <f t="shared" si="0"/>
        <v>0</v>
      </c>
      <c r="G9" s="6"/>
      <c r="H9" s="77"/>
      <c r="I9" s="8" t="str">
        <f t="shared" si="1"/>
        <v/>
      </c>
      <c r="J9" s="6"/>
      <c r="K9" s="77"/>
      <c r="L9" s="8" t="str">
        <f t="shared" si="2"/>
        <v/>
      </c>
      <c r="M9" s="6"/>
      <c r="N9" s="7"/>
      <c r="O9" s="8" t="str">
        <f t="shared" si="3"/>
        <v/>
      </c>
      <c r="P9" s="6"/>
      <c r="Q9" s="7"/>
      <c r="R9" s="8" t="str">
        <f t="shared" si="4"/>
        <v/>
      </c>
      <c r="S9" s="6"/>
      <c r="T9" s="7"/>
      <c r="U9" s="8" t="str">
        <f t="shared" si="5"/>
        <v/>
      </c>
      <c r="V9" s="6"/>
      <c r="W9" s="7"/>
      <c r="X9" s="8" t="str">
        <f t="shared" si="6"/>
        <v/>
      </c>
      <c r="Y9" s="6"/>
      <c r="Z9" s="7"/>
      <c r="AA9" s="8" t="str">
        <f t="shared" si="7"/>
        <v/>
      </c>
      <c r="AB9" s="6"/>
      <c r="AC9" s="7"/>
      <c r="AD9" s="8" t="str">
        <f t="shared" si="8"/>
        <v/>
      </c>
      <c r="AE9" s="6"/>
      <c r="AF9" s="7"/>
      <c r="AG9" s="8" t="str">
        <f t="shared" si="9"/>
        <v/>
      </c>
      <c r="AH9" s="6"/>
      <c r="AI9" s="7"/>
      <c r="AJ9" s="8" t="str">
        <f t="shared" si="10"/>
        <v/>
      </c>
      <c r="AK9" s="6"/>
      <c r="AL9" s="7"/>
      <c r="AM9" s="8" t="str">
        <f t="shared" si="11"/>
        <v/>
      </c>
      <c r="AN9" s="6"/>
      <c r="AO9" s="7"/>
      <c r="AP9" s="8" t="str">
        <f t="shared" si="12"/>
        <v/>
      </c>
      <c r="AQ9" s="16">
        <f t="shared" si="14"/>
        <v>0</v>
      </c>
      <c r="AR9" s="16">
        <f t="shared" si="15"/>
        <v>0</v>
      </c>
      <c r="AS9" s="25" t="str">
        <f t="shared" si="13"/>
        <v/>
      </c>
      <c r="AT9" s="3"/>
    </row>
    <row r="10" spans="1:48" ht="15" customHeight="1">
      <c r="A10" s="1">
        <v>7</v>
      </c>
      <c r="B10" s="31" t="s">
        <v>248</v>
      </c>
      <c r="C10" s="31">
        <v>41502</v>
      </c>
      <c r="D10" s="31" t="s">
        <v>156</v>
      </c>
      <c r="E10" s="35" t="s">
        <v>39</v>
      </c>
      <c r="F10" s="93">
        <f t="shared" si="0"/>
        <v>0</v>
      </c>
      <c r="G10" s="6"/>
      <c r="H10" s="77"/>
      <c r="I10" s="8" t="str">
        <f t="shared" si="1"/>
        <v/>
      </c>
      <c r="J10" s="6"/>
      <c r="K10" s="77"/>
      <c r="L10" s="8" t="str">
        <f t="shared" si="2"/>
        <v/>
      </c>
      <c r="M10" s="6"/>
      <c r="N10" s="7"/>
      <c r="O10" s="8" t="str">
        <f t="shared" si="3"/>
        <v/>
      </c>
      <c r="P10" s="6"/>
      <c r="Q10" s="7"/>
      <c r="R10" s="8" t="str">
        <f t="shared" si="4"/>
        <v/>
      </c>
      <c r="S10" s="6"/>
      <c r="T10" s="7"/>
      <c r="U10" s="8" t="str">
        <f t="shared" si="5"/>
        <v/>
      </c>
      <c r="V10" s="6"/>
      <c r="W10" s="7"/>
      <c r="X10" s="8" t="str">
        <f t="shared" si="6"/>
        <v/>
      </c>
      <c r="Y10" s="6"/>
      <c r="Z10" s="7"/>
      <c r="AA10" s="8" t="str">
        <f t="shared" si="7"/>
        <v/>
      </c>
      <c r="AB10" s="6"/>
      <c r="AC10" s="7"/>
      <c r="AD10" s="8" t="str">
        <f t="shared" si="8"/>
        <v/>
      </c>
      <c r="AE10" s="6"/>
      <c r="AF10" s="7"/>
      <c r="AG10" s="8" t="str">
        <f t="shared" si="9"/>
        <v/>
      </c>
      <c r="AH10" s="6"/>
      <c r="AI10" s="7"/>
      <c r="AJ10" s="8" t="str">
        <f t="shared" si="10"/>
        <v/>
      </c>
      <c r="AK10" s="6"/>
      <c r="AL10" s="7"/>
      <c r="AM10" s="8" t="str">
        <f t="shared" si="11"/>
        <v/>
      </c>
      <c r="AN10" s="6"/>
      <c r="AO10" s="7"/>
      <c r="AP10" s="8" t="str">
        <f t="shared" si="12"/>
        <v/>
      </c>
      <c r="AQ10" s="16">
        <f t="shared" si="14"/>
        <v>0</v>
      </c>
      <c r="AR10" s="16">
        <f t="shared" si="15"/>
        <v>0</v>
      </c>
      <c r="AS10" s="25" t="str">
        <f t="shared" si="13"/>
        <v/>
      </c>
      <c r="AT10" s="3"/>
    </row>
    <row r="11" spans="1:48" ht="15" customHeight="1">
      <c r="A11" s="1">
        <v>8</v>
      </c>
      <c r="B11" s="31" t="s">
        <v>248</v>
      </c>
      <c r="C11" s="31">
        <v>41512</v>
      </c>
      <c r="D11" s="31" t="s">
        <v>156</v>
      </c>
      <c r="E11" s="35" t="s">
        <v>38</v>
      </c>
      <c r="F11" s="93">
        <f t="shared" si="0"/>
        <v>0</v>
      </c>
      <c r="G11" s="6"/>
      <c r="H11" s="77"/>
      <c r="I11" s="8" t="str">
        <f t="shared" si="1"/>
        <v/>
      </c>
      <c r="J11" s="6"/>
      <c r="K11" s="77"/>
      <c r="L11" s="8" t="str">
        <f t="shared" si="2"/>
        <v/>
      </c>
      <c r="M11" s="6"/>
      <c r="N11" s="7"/>
      <c r="O11" s="8" t="str">
        <f t="shared" si="3"/>
        <v/>
      </c>
      <c r="P11" s="6"/>
      <c r="Q11" s="7"/>
      <c r="R11" s="8" t="str">
        <f t="shared" si="4"/>
        <v/>
      </c>
      <c r="S11" s="6"/>
      <c r="T11" s="7"/>
      <c r="U11" s="8" t="str">
        <f t="shared" si="5"/>
        <v/>
      </c>
      <c r="V11" s="6"/>
      <c r="W11" s="7"/>
      <c r="X11" s="8" t="str">
        <f t="shared" si="6"/>
        <v/>
      </c>
      <c r="Y11" s="6"/>
      <c r="Z11" s="7"/>
      <c r="AA11" s="8" t="str">
        <f t="shared" si="7"/>
        <v/>
      </c>
      <c r="AB11" s="6"/>
      <c r="AC11" s="7"/>
      <c r="AD11" s="8" t="str">
        <f t="shared" si="8"/>
        <v/>
      </c>
      <c r="AE11" s="6"/>
      <c r="AF11" s="7"/>
      <c r="AG11" s="8" t="str">
        <f t="shared" si="9"/>
        <v/>
      </c>
      <c r="AH11" s="6"/>
      <c r="AI11" s="7"/>
      <c r="AJ11" s="8" t="str">
        <f t="shared" si="10"/>
        <v/>
      </c>
      <c r="AK11" s="6"/>
      <c r="AL11" s="7"/>
      <c r="AM11" s="8" t="str">
        <f t="shared" si="11"/>
        <v/>
      </c>
      <c r="AN11" s="6"/>
      <c r="AO11" s="7"/>
      <c r="AP11" s="8" t="str">
        <f t="shared" si="12"/>
        <v/>
      </c>
      <c r="AQ11" s="16">
        <f t="shared" si="14"/>
        <v>0</v>
      </c>
      <c r="AR11" s="16">
        <f t="shared" si="15"/>
        <v>0</v>
      </c>
      <c r="AS11" s="25" t="str">
        <f t="shared" si="13"/>
        <v/>
      </c>
      <c r="AT11" s="3"/>
    </row>
    <row r="12" spans="1:48" ht="15" customHeight="1">
      <c r="A12" s="1">
        <v>9</v>
      </c>
      <c r="B12" s="31" t="s">
        <v>248</v>
      </c>
      <c r="C12" s="31">
        <v>41402</v>
      </c>
      <c r="D12" s="31" t="s">
        <v>157</v>
      </c>
      <c r="E12" s="35" t="s">
        <v>34</v>
      </c>
      <c r="F12" s="93">
        <f t="shared" si="0"/>
        <v>0</v>
      </c>
      <c r="G12" s="6"/>
      <c r="H12" s="77"/>
      <c r="I12" s="8" t="str">
        <f t="shared" si="1"/>
        <v/>
      </c>
      <c r="J12" s="6"/>
      <c r="K12" s="77"/>
      <c r="L12" s="8" t="str">
        <f t="shared" si="2"/>
        <v/>
      </c>
      <c r="M12" s="6"/>
      <c r="N12" s="7"/>
      <c r="O12" s="8" t="str">
        <f t="shared" si="3"/>
        <v/>
      </c>
      <c r="P12" s="6"/>
      <c r="Q12" s="7"/>
      <c r="R12" s="8" t="str">
        <f t="shared" si="4"/>
        <v/>
      </c>
      <c r="S12" s="6"/>
      <c r="T12" s="7"/>
      <c r="U12" s="8" t="str">
        <f t="shared" si="5"/>
        <v/>
      </c>
      <c r="V12" s="6"/>
      <c r="W12" s="7"/>
      <c r="X12" s="8" t="str">
        <f t="shared" si="6"/>
        <v/>
      </c>
      <c r="Y12" s="6"/>
      <c r="Z12" s="7"/>
      <c r="AA12" s="8" t="str">
        <f t="shared" si="7"/>
        <v/>
      </c>
      <c r="AB12" s="6"/>
      <c r="AC12" s="7"/>
      <c r="AD12" s="8" t="str">
        <f t="shared" si="8"/>
        <v/>
      </c>
      <c r="AE12" s="6"/>
      <c r="AF12" s="7"/>
      <c r="AG12" s="8" t="str">
        <f t="shared" si="9"/>
        <v/>
      </c>
      <c r="AH12" s="6"/>
      <c r="AI12" s="7"/>
      <c r="AJ12" s="8" t="str">
        <f t="shared" si="10"/>
        <v/>
      </c>
      <c r="AK12" s="6"/>
      <c r="AL12" s="7"/>
      <c r="AM12" s="8" t="str">
        <f t="shared" si="11"/>
        <v/>
      </c>
      <c r="AN12" s="6"/>
      <c r="AO12" s="7"/>
      <c r="AP12" s="8" t="str">
        <f t="shared" si="12"/>
        <v/>
      </c>
      <c r="AQ12" s="16">
        <f t="shared" si="14"/>
        <v>0</v>
      </c>
      <c r="AR12" s="16">
        <f t="shared" si="15"/>
        <v>0</v>
      </c>
      <c r="AS12" s="25" t="str">
        <f t="shared" si="13"/>
        <v/>
      </c>
      <c r="AT12" s="3"/>
    </row>
    <row r="13" spans="1:48" ht="15" customHeight="1">
      <c r="A13" s="1">
        <v>10</v>
      </c>
      <c r="B13" s="31" t="s">
        <v>248</v>
      </c>
      <c r="C13" s="31">
        <v>41412</v>
      </c>
      <c r="D13" s="31" t="s">
        <v>157</v>
      </c>
      <c r="E13" s="35" t="s">
        <v>33</v>
      </c>
      <c r="F13" s="93">
        <f t="shared" si="0"/>
        <v>0</v>
      </c>
      <c r="G13" s="6"/>
      <c r="H13" s="77"/>
      <c r="I13" s="8" t="str">
        <f t="shared" si="1"/>
        <v/>
      </c>
      <c r="J13" s="6"/>
      <c r="K13" s="77"/>
      <c r="L13" s="8" t="str">
        <f t="shared" si="2"/>
        <v/>
      </c>
      <c r="M13" s="6"/>
      <c r="N13" s="7"/>
      <c r="O13" s="8" t="str">
        <f t="shared" si="3"/>
        <v/>
      </c>
      <c r="P13" s="6"/>
      <c r="Q13" s="7"/>
      <c r="R13" s="8" t="str">
        <f t="shared" si="4"/>
        <v/>
      </c>
      <c r="S13" s="6"/>
      <c r="T13" s="7"/>
      <c r="U13" s="8" t="str">
        <f t="shared" si="5"/>
        <v/>
      </c>
      <c r="V13" s="6"/>
      <c r="W13" s="7"/>
      <c r="X13" s="8" t="str">
        <f t="shared" si="6"/>
        <v/>
      </c>
      <c r="Y13" s="6"/>
      <c r="Z13" s="7"/>
      <c r="AA13" s="8" t="str">
        <f t="shared" si="7"/>
        <v/>
      </c>
      <c r="AB13" s="6"/>
      <c r="AC13" s="7"/>
      <c r="AD13" s="8" t="str">
        <f t="shared" si="8"/>
        <v/>
      </c>
      <c r="AE13" s="6"/>
      <c r="AF13" s="7"/>
      <c r="AG13" s="8" t="str">
        <f t="shared" si="9"/>
        <v/>
      </c>
      <c r="AH13" s="6"/>
      <c r="AI13" s="7"/>
      <c r="AJ13" s="8" t="str">
        <f t="shared" si="10"/>
        <v/>
      </c>
      <c r="AK13" s="6"/>
      <c r="AL13" s="7"/>
      <c r="AM13" s="8" t="str">
        <f t="shared" si="11"/>
        <v/>
      </c>
      <c r="AN13" s="6"/>
      <c r="AO13" s="7"/>
      <c r="AP13" s="8" t="str">
        <f t="shared" si="12"/>
        <v/>
      </c>
      <c r="AQ13" s="16">
        <f t="shared" si="14"/>
        <v>0</v>
      </c>
      <c r="AR13" s="16">
        <f t="shared" si="15"/>
        <v>0</v>
      </c>
      <c r="AS13" s="25" t="str">
        <f t="shared" si="13"/>
        <v/>
      </c>
      <c r="AT13" s="3"/>
    </row>
    <row r="14" spans="1:48" ht="15" customHeight="1">
      <c r="A14" s="1">
        <v>11</v>
      </c>
      <c r="B14" s="31" t="s">
        <v>248</v>
      </c>
      <c r="C14" s="32">
        <v>41112</v>
      </c>
      <c r="D14" s="35" t="s">
        <v>158</v>
      </c>
      <c r="E14" s="35" t="s">
        <v>122</v>
      </c>
      <c r="F14" s="93">
        <f t="shared" si="0"/>
        <v>0</v>
      </c>
      <c r="G14" s="6"/>
      <c r="H14" s="77"/>
      <c r="I14" s="8"/>
      <c r="J14" s="6"/>
      <c r="K14" s="77"/>
      <c r="L14" s="8"/>
      <c r="M14" s="6"/>
      <c r="N14" s="7"/>
      <c r="O14" s="8"/>
      <c r="P14" s="6"/>
      <c r="Q14" s="7"/>
      <c r="R14" s="8"/>
      <c r="S14" s="6"/>
      <c r="T14" s="7"/>
      <c r="U14" s="8"/>
      <c r="V14" s="6"/>
      <c r="W14" s="7"/>
      <c r="X14" s="8"/>
      <c r="Y14" s="6"/>
      <c r="Z14" s="7"/>
      <c r="AA14" s="8"/>
      <c r="AB14" s="6"/>
      <c r="AC14" s="7"/>
      <c r="AD14" s="8"/>
      <c r="AE14" s="6"/>
      <c r="AF14" s="7"/>
      <c r="AG14" s="8"/>
      <c r="AH14" s="6"/>
      <c r="AI14" s="7"/>
      <c r="AJ14" s="8"/>
      <c r="AK14" s="6"/>
      <c r="AL14" s="7"/>
      <c r="AM14" s="8"/>
      <c r="AN14" s="6"/>
      <c r="AO14" s="7"/>
      <c r="AP14" s="8"/>
      <c r="AQ14" s="16">
        <f>G14+J14+M14+P14+S14+V14+Y14+AB14+AE14+AH14+AK14+AN14</f>
        <v>0</v>
      </c>
      <c r="AR14" s="16">
        <f>H14+K14+N14+Q14+T14+W14+Z14+AC14+AF14+AI14+AL14+AO14</f>
        <v>0</v>
      </c>
      <c r="AS14" s="25"/>
      <c r="AT14" s="3"/>
    </row>
    <row r="15" spans="1:48" ht="15" customHeight="1">
      <c r="A15" s="1">
        <v>12</v>
      </c>
      <c r="B15" s="31" t="s">
        <v>247</v>
      </c>
      <c r="C15" s="31">
        <v>14502</v>
      </c>
      <c r="D15" s="31" t="s">
        <v>159</v>
      </c>
      <c r="E15" s="35" t="s">
        <v>31</v>
      </c>
      <c r="F15" s="93">
        <f t="shared" si="0"/>
        <v>0</v>
      </c>
      <c r="G15" s="6"/>
      <c r="H15" s="77"/>
      <c r="I15" s="8" t="str">
        <f t="shared" si="1"/>
        <v/>
      </c>
      <c r="J15" s="6"/>
      <c r="K15" s="77"/>
      <c r="L15" s="8" t="str">
        <f t="shared" si="2"/>
        <v/>
      </c>
      <c r="M15" s="6"/>
      <c r="N15" s="7"/>
      <c r="O15" s="8" t="str">
        <f t="shared" si="3"/>
        <v/>
      </c>
      <c r="P15" s="6"/>
      <c r="Q15" s="7"/>
      <c r="R15" s="8" t="str">
        <f t="shared" si="4"/>
        <v/>
      </c>
      <c r="S15" s="6"/>
      <c r="T15" s="7"/>
      <c r="U15" s="8" t="str">
        <f t="shared" si="5"/>
        <v/>
      </c>
      <c r="V15" s="6"/>
      <c r="W15" s="7"/>
      <c r="X15" s="8" t="str">
        <f t="shared" si="6"/>
        <v/>
      </c>
      <c r="Y15" s="6"/>
      <c r="Z15" s="7"/>
      <c r="AA15" s="8" t="str">
        <f t="shared" si="7"/>
        <v/>
      </c>
      <c r="AB15" s="6"/>
      <c r="AC15" s="7"/>
      <c r="AD15" s="8" t="str">
        <f t="shared" si="8"/>
        <v/>
      </c>
      <c r="AE15" s="6"/>
      <c r="AF15" s="7"/>
      <c r="AG15" s="8" t="str">
        <f t="shared" si="9"/>
        <v/>
      </c>
      <c r="AH15" s="6"/>
      <c r="AI15" s="7"/>
      <c r="AJ15" s="8" t="str">
        <f t="shared" si="10"/>
        <v/>
      </c>
      <c r="AK15" s="6"/>
      <c r="AL15" s="7"/>
      <c r="AM15" s="8" t="str">
        <f t="shared" si="11"/>
        <v/>
      </c>
      <c r="AN15" s="6"/>
      <c r="AO15" s="7"/>
      <c r="AP15" s="8" t="str">
        <f t="shared" si="12"/>
        <v/>
      </c>
      <c r="AQ15" s="16">
        <f t="shared" si="14"/>
        <v>0</v>
      </c>
      <c r="AR15" s="16">
        <f t="shared" si="15"/>
        <v>0</v>
      </c>
      <c r="AS15" s="25" t="str">
        <f t="shared" si="13"/>
        <v/>
      </c>
      <c r="AT15" s="3"/>
    </row>
    <row r="16" spans="1:48" ht="15" customHeight="1">
      <c r="A16" s="1">
        <v>13</v>
      </c>
      <c r="B16" s="31" t="s">
        <v>248</v>
      </c>
      <c r="C16" s="31">
        <v>41262</v>
      </c>
      <c r="D16" s="31" t="s">
        <v>160</v>
      </c>
      <c r="E16" s="35" t="s">
        <v>101</v>
      </c>
      <c r="F16" s="93">
        <f t="shared" si="0"/>
        <v>0</v>
      </c>
      <c r="G16" s="6"/>
      <c r="H16" s="77"/>
      <c r="I16" s="8" t="str">
        <f t="shared" si="1"/>
        <v/>
      </c>
      <c r="J16" s="6"/>
      <c r="K16" s="77"/>
      <c r="L16" s="8" t="str">
        <f t="shared" si="2"/>
        <v/>
      </c>
      <c r="M16" s="6"/>
      <c r="N16" s="77"/>
      <c r="O16" s="8" t="str">
        <f t="shared" si="3"/>
        <v/>
      </c>
      <c r="P16" s="6"/>
      <c r="Q16" s="77"/>
      <c r="R16" s="8" t="str">
        <f t="shared" si="4"/>
        <v/>
      </c>
      <c r="S16" s="6"/>
      <c r="T16" s="77"/>
      <c r="U16" s="8" t="str">
        <f t="shared" si="5"/>
        <v/>
      </c>
      <c r="V16" s="6"/>
      <c r="W16" s="77"/>
      <c r="X16" s="8" t="str">
        <f t="shared" si="6"/>
        <v/>
      </c>
      <c r="Y16" s="6"/>
      <c r="Z16" s="77"/>
      <c r="AA16" s="8" t="str">
        <f t="shared" si="7"/>
        <v/>
      </c>
      <c r="AB16" s="6"/>
      <c r="AC16" s="77"/>
      <c r="AD16" s="8" t="str">
        <f t="shared" si="8"/>
        <v/>
      </c>
      <c r="AE16" s="6"/>
      <c r="AF16" s="77"/>
      <c r="AG16" s="8" t="str">
        <f t="shared" si="9"/>
        <v/>
      </c>
      <c r="AH16" s="6"/>
      <c r="AI16" s="77"/>
      <c r="AJ16" s="8" t="str">
        <f t="shared" si="10"/>
        <v/>
      </c>
      <c r="AK16" s="6"/>
      <c r="AL16" s="77"/>
      <c r="AM16" s="8" t="str">
        <f t="shared" si="11"/>
        <v/>
      </c>
      <c r="AN16" s="6"/>
      <c r="AO16" s="77"/>
      <c r="AP16" s="8" t="str">
        <f t="shared" si="12"/>
        <v/>
      </c>
      <c r="AQ16" s="16">
        <f t="shared" si="14"/>
        <v>0</v>
      </c>
      <c r="AR16" s="16">
        <f t="shared" si="15"/>
        <v>0</v>
      </c>
      <c r="AS16" s="25" t="str">
        <f t="shared" si="13"/>
        <v/>
      </c>
      <c r="AT16" s="3"/>
    </row>
    <row r="17" spans="1:46" ht="15" customHeight="1">
      <c r="A17" s="1">
        <v>14</v>
      </c>
      <c r="B17" s="31" t="s">
        <v>247</v>
      </c>
      <c r="C17" s="31">
        <v>13002</v>
      </c>
      <c r="D17" s="31" t="s">
        <v>161</v>
      </c>
      <c r="E17" s="35" t="s">
        <v>35</v>
      </c>
      <c r="F17" s="93">
        <f t="shared" si="0"/>
        <v>0</v>
      </c>
      <c r="G17" s="6"/>
      <c r="H17" s="77"/>
      <c r="I17" s="8" t="str">
        <f t="shared" si="1"/>
        <v/>
      </c>
      <c r="J17" s="6"/>
      <c r="K17" s="77"/>
      <c r="L17" s="8" t="str">
        <f t="shared" si="2"/>
        <v/>
      </c>
      <c r="M17" s="6"/>
      <c r="N17" s="7"/>
      <c r="O17" s="8" t="str">
        <f t="shared" si="3"/>
        <v/>
      </c>
      <c r="P17" s="6"/>
      <c r="Q17" s="7"/>
      <c r="R17" s="8" t="str">
        <f t="shared" si="4"/>
        <v/>
      </c>
      <c r="S17" s="6"/>
      <c r="T17" s="7"/>
      <c r="U17" s="8" t="str">
        <f t="shared" si="5"/>
        <v/>
      </c>
      <c r="V17" s="6"/>
      <c r="W17" s="7"/>
      <c r="X17" s="8" t="str">
        <f t="shared" si="6"/>
        <v/>
      </c>
      <c r="Y17" s="6"/>
      <c r="Z17" s="7"/>
      <c r="AA17" s="8" t="str">
        <f t="shared" si="7"/>
        <v/>
      </c>
      <c r="AB17" s="6"/>
      <c r="AC17" s="7"/>
      <c r="AD17" s="8" t="str">
        <f t="shared" si="8"/>
        <v/>
      </c>
      <c r="AE17" s="6"/>
      <c r="AF17" s="7"/>
      <c r="AG17" s="8" t="str">
        <f t="shared" si="9"/>
        <v/>
      </c>
      <c r="AH17" s="6"/>
      <c r="AI17" s="7"/>
      <c r="AJ17" s="8" t="str">
        <f t="shared" si="10"/>
        <v/>
      </c>
      <c r="AK17" s="6"/>
      <c r="AL17" s="7"/>
      <c r="AM17" s="8" t="str">
        <f t="shared" si="11"/>
        <v/>
      </c>
      <c r="AN17" s="6"/>
      <c r="AO17" s="7"/>
      <c r="AP17" s="8" t="str">
        <f t="shared" si="12"/>
        <v/>
      </c>
      <c r="AQ17" s="16">
        <f t="shared" si="14"/>
        <v>0</v>
      </c>
      <c r="AR17" s="16">
        <f t="shared" si="15"/>
        <v>0</v>
      </c>
      <c r="AS17" s="25" t="str">
        <f t="shared" si="13"/>
        <v/>
      </c>
      <c r="AT17" s="3"/>
    </row>
    <row r="18" spans="1:46" ht="15" customHeight="1">
      <c r="A18" s="1">
        <v>15</v>
      </c>
      <c r="B18" s="31" t="s">
        <v>247</v>
      </c>
      <c r="C18" s="31">
        <v>11802</v>
      </c>
      <c r="D18" s="31" t="s">
        <v>162</v>
      </c>
      <c r="E18" s="35" t="s">
        <v>29</v>
      </c>
      <c r="F18" s="93">
        <f t="shared" si="0"/>
        <v>0</v>
      </c>
      <c r="G18" s="6"/>
      <c r="H18" s="77"/>
      <c r="I18" s="8" t="str">
        <f t="shared" si="1"/>
        <v/>
      </c>
      <c r="J18" s="6"/>
      <c r="K18" s="77"/>
      <c r="L18" s="8" t="str">
        <f t="shared" si="2"/>
        <v/>
      </c>
      <c r="M18" s="6"/>
      <c r="N18" s="7"/>
      <c r="O18" s="8" t="str">
        <f t="shared" si="3"/>
        <v/>
      </c>
      <c r="P18" s="6"/>
      <c r="Q18" s="7"/>
      <c r="R18" s="8" t="str">
        <f t="shared" si="4"/>
        <v/>
      </c>
      <c r="S18" s="6"/>
      <c r="T18" s="7"/>
      <c r="U18" s="8" t="str">
        <f t="shared" si="5"/>
        <v/>
      </c>
      <c r="V18" s="6"/>
      <c r="W18" s="7"/>
      <c r="X18" s="8" t="str">
        <f t="shared" si="6"/>
        <v/>
      </c>
      <c r="Y18" s="6"/>
      <c r="Z18" s="7"/>
      <c r="AA18" s="8" t="str">
        <f t="shared" si="7"/>
        <v/>
      </c>
      <c r="AB18" s="6"/>
      <c r="AC18" s="7"/>
      <c r="AD18" s="8" t="str">
        <f t="shared" si="8"/>
        <v/>
      </c>
      <c r="AE18" s="6"/>
      <c r="AF18" s="7"/>
      <c r="AG18" s="8" t="str">
        <f t="shared" si="9"/>
        <v/>
      </c>
      <c r="AH18" s="6"/>
      <c r="AI18" s="7"/>
      <c r="AJ18" s="8" t="str">
        <f t="shared" si="10"/>
        <v/>
      </c>
      <c r="AK18" s="6"/>
      <c r="AL18" s="7"/>
      <c r="AM18" s="8" t="str">
        <f t="shared" si="11"/>
        <v/>
      </c>
      <c r="AN18" s="6"/>
      <c r="AO18" s="7"/>
      <c r="AP18" s="8" t="str">
        <f t="shared" si="12"/>
        <v/>
      </c>
      <c r="AQ18" s="16">
        <f t="shared" si="14"/>
        <v>0</v>
      </c>
      <c r="AR18" s="16">
        <f t="shared" si="15"/>
        <v>0</v>
      </c>
      <c r="AS18" s="25" t="str">
        <f t="shared" si="13"/>
        <v/>
      </c>
      <c r="AT18" s="3"/>
    </row>
    <row r="19" spans="1:46" ht="15" customHeight="1">
      <c r="A19" s="1">
        <v>16</v>
      </c>
      <c r="B19" s="31" t="s">
        <v>248</v>
      </c>
      <c r="C19" s="31">
        <v>17002</v>
      </c>
      <c r="D19" s="31" t="s">
        <v>163</v>
      </c>
      <c r="E19" s="35" t="s">
        <v>29</v>
      </c>
      <c r="F19" s="93">
        <f t="shared" si="0"/>
        <v>0</v>
      </c>
      <c r="G19" s="6"/>
      <c r="H19" s="77"/>
      <c r="I19" s="8" t="str">
        <f t="shared" si="1"/>
        <v/>
      </c>
      <c r="J19" s="6"/>
      <c r="K19" s="77"/>
      <c r="L19" s="8" t="str">
        <f t="shared" si="2"/>
        <v/>
      </c>
      <c r="M19" s="6"/>
      <c r="N19" s="7"/>
      <c r="O19" s="8" t="str">
        <f t="shared" si="3"/>
        <v/>
      </c>
      <c r="P19" s="6"/>
      <c r="Q19" s="7"/>
      <c r="R19" s="8" t="str">
        <f t="shared" si="4"/>
        <v/>
      </c>
      <c r="S19" s="6"/>
      <c r="T19" s="7"/>
      <c r="U19" s="8" t="str">
        <f t="shared" si="5"/>
        <v/>
      </c>
      <c r="V19" s="6"/>
      <c r="W19" s="7"/>
      <c r="X19" s="8" t="str">
        <f t="shared" si="6"/>
        <v/>
      </c>
      <c r="Y19" s="6"/>
      <c r="Z19" s="7"/>
      <c r="AA19" s="8" t="str">
        <f t="shared" si="7"/>
        <v/>
      </c>
      <c r="AB19" s="6"/>
      <c r="AC19" s="7"/>
      <c r="AD19" s="8" t="str">
        <f t="shared" si="8"/>
        <v/>
      </c>
      <c r="AE19" s="6"/>
      <c r="AF19" s="7"/>
      <c r="AG19" s="8" t="str">
        <f t="shared" si="9"/>
        <v/>
      </c>
      <c r="AH19" s="6"/>
      <c r="AI19" s="7"/>
      <c r="AJ19" s="8" t="str">
        <f t="shared" si="10"/>
        <v/>
      </c>
      <c r="AK19" s="6"/>
      <c r="AL19" s="7"/>
      <c r="AM19" s="8" t="str">
        <f t="shared" si="11"/>
        <v/>
      </c>
      <c r="AN19" s="6"/>
      <c r="AO19" s="7"/>
      <c r="AP19" s="8" t="str">
        <f t="shared" si="12"/>
        <v/>
      </c>
      <c r="AQ19" s="16">
        <f t="shared" si="14"/>
        <v>0</v>
      </c>
      <c r="AR19" s="16">
        <f t="shared" si="15"/>
        <v>0</v>
      </c>
      <c r="AS19" s="25" t="str">
        <f t="shared" si="13"/>
        <v/>
      </c>
      <c r="AT19" s="3"/>
    </row>
    <row r="20" spans="1:46" ht="15" customHeight="1">
      <c r="A20" s="1">
        <v>17</v>
      </c>
      <c r="B20" s="31" t="s">
        <v>248</v>
      </c>
      <c r="C20" s="31">
        <v>41362</v>
      </c>
      <c r="D20" s="31" t="s">
        <v>164</v>
      </c>
      <c r="E20" s="35" t="s">
        <v>29</v>
      </c>
      <c r="F20" s="93">
        <f t="shared" si="0"/>
        <v>0</v>
      </c>
      <c r="G20" s="6"/>
      <c r="H20" s="77"/>
      <c r="I20" s="8" t="str">
        <f t="shared" si="1"/>
        <v/>
      </c>
      <c r="J20" s="6"/>
      <c r="K20" s="77"/>
      <c r="L20" s="8" t="str">
        <f t="shared" si="2"/>
        <v/>
      </c>
      <c r="M20" s="6"/>
      <c r="N20" s="7"/>
      <c r="O20" s="8" t="str">
        <f t="shared" si="3"/>
        <v/>
      </c>
      <c r="P20" s="6"/>
      <c r="Q20" s="7"/>
      <c r="R20" s="8" t="str">
        <f t="shared" si="4"/>
        <v/>
      </c>
      <c r="S20" s="6"/>
      <c r="T20" s="7"/>
      <c r="U20" s="8" t="str">
        <f t="shared" si="5"/>
        <v/>
      </c>
      <c r="V20" s="6"/>
      <c r="W20" s="7"/>
      <c r="X20" s="8" t="str">
        <f t="shared" si="6"/>
        <v/>
      </c>
      <c r="Y20" s="6"/>
      <c r="Z20" s="7"/>
      <c r="AA20" s="8" t="str">
        <f t="shared" si="7"/>
        <v/>
      </c>
      <c r="AB20" s="6"/>
      <c r="AC20" s="7"/>
      <c r="AD20" s="8" t="str">
        <f t="shared" si="8"/>
        <v/>
      </c>
      <c r="AE20" s="6"/>
      <c r="AF20" s="7"/>
      <c r="AG20" s="8" t="str">
        <f t="shared" si="9"/>
        <v/>
      </c>
      <c r="AH20" s="6"/>
      <c r="AI20" s="7"/>
      <c r="AJ20" s="8" t="str">
        <f t="shared" si="10"/>
        <v/>
      </c>
      <c r="AK20" s="6"/>
      <c r="AL20" s="7"/>
      <c r="AM20" s="8" t="str">
        <f t="shared" si="11"/>
        <v/>
      </c>
      <c r="AN20" s="6"/>
      <c r="AO20" s="7"/>
      <c r="AP20" s="8" t="str">
        <f t="shared" si="12"/>
        <v/>
      </c>
      <c r="AQ20" s="16">
        <f t="shared" si="14"/>
        <v>0</v>
      </c>
      <c r="AR20" s="16">
        <f t="shared" si="15"/>
        <v>0</v>
      </c>
      <c r="AS20" s="25" t="str">
        <f t="shared" si="13"/>
        <v/>
      </c>
      <c r="AT20" s="3"/>
    </row>
    <row r="21" spans="1:46" ht="15" customHeight="1">
      <c r="A21" s="1">
        <v>18</v>
      </c>
      <c r="B21" s="31" t="s">
        <v>247</v>
      </c>
      <c r="C21" s="31">
        <v>13202</v>
      </c>
      <c r="D21" s="31" t="s">
        <v>165</v>
      </c>
      <c r="E21" s="35" t="s">
        <v>30</v>
      </c>
      <c r="F21" s="93">
        <f t="shared" si="0"/>
        <v>0</v>
      </c>
      <c r="G21" s="6"/>
      <c r="H21" s="77"/>
      <c r="I21" s="8" t="str">
        <f t="shared" si="1"/>
        <v/>
      </c>
      <c r="J21" s="6"/>
      <c r="K21" s="77"/>
      <c r="L21" s="8" t="str">
        <f t="shared" si="2"/>
        <v/>
      </c>
      <c r="M21" s="6"/>
      <c r="N21" s="7"/>
      <c r="O21" s="8" t="str">
        <f t="shared" si="3"/>
        <v/>
      </c>
      <c r="P21" s="6"/>
      <c r="Q21" s="7"/>
      <c r="R21" s="8" t="str">
        <f t="shared" si="4"/>
        <v/>
      </c>
      <c r="S21" s="6"/>
      <c r="T21" s="7"/>
      <c r="U21" s="8" t="str">
        <f t="shared" si="5"/>
        <v/>
      </c>
      <c r="V21" s="6"/>
      <c r="W21" s="7"/>
      <c r="X21" s="8" t="str">
        <f t="shared" si="6"/>
        <v/>
      </c>
      <c r="Y21" s="6"/>
      <c r="Z21" s="7"/>
      <c r="AA21" s="8" t="str">
        <f t="shared" si="7"/>
        <v/>
      </c>
      <c r="AB21" s="6"/>
      <c r="AC21" s="7"/>
      <c r="AD21" s="8" t="str">
        <f t="shared" si="8"/>
        <v/>
      </c>
      <c r="AE21" s="6"/>
      <c r="AF21" s="7"/>
      <c r="AG21" s="8" t="str">
        <f t="shared" si="9"/>
        <v/>
      </c>
      <c r="AH21" s="6"/>
      <c r="AI21" s="7"/>
      <c r="AJ21" s="8" t="str">
        <f t="shared" si="10"/>
        <v/>
      </c>
      <c r="AK21" s="6"/>
      <c r="AL21" s="7"/>
      <c r="AM21" s="8" t="str">
        <f t="shared" si="11"/>
        <v/>
      </c>
      <c r="AN21" s="6"/>
      <c r="AO21" s="7"/>
      <c r="AP21" s="8" t="str">
        <f t="shared" si="12"/>
        <v/>
      </c>
      <c r="AQ21" s="16">
        <f t="shared" si="14"/>
        <v>0</v>
      </c>
      <c r="AR21" s="16">
        <f t="shared" si="15"/>
        <v>0</v>
      </c>
      <c r="AS21" s="25" t="str">
        <f t="shared" si="13"/>
        <v/>
      </c>
      <c r="AT21" s="3"/>
    </row>
    <row r="22" spans="1:46" ht="15" customHeight="1">
      <c r="A22" s="1">
        <v>19</v>
      </c>
      <c r="B22" s="31" t="s">
        <v>248</v>
      </c>
      <c r="C22" s="31">
        <v>41462</v>
      </c>
      <c r="D22" s="31" t="s">
        <v>124</v>
      </c>
      <c r="E22" s="35" t="s">
        <v>125</v>
      </c>
      <c r="F22" s="93">
        <f t="shared" si="0"/>
        <v>0</v>
      </c>
      <c r="G22" s="6"/>
      <c r="H22" s="77"/>
      <c r="I22" s="8" t="str">
        <f t="shared" si="1"/>
        <v/>
      </c>
      <c r="J22" s="6"/>
      <c r="K22" s="77"/>
      <c r="L22" s="8" t="str">
        <f t="shared" si="2"/>
        <v/>
      </c>
      <c r="M22" s="6"/>
      <c r="N22" s="7"/>
      <c r="O22" s="8" t="str">
        <f t="shared" si="3"/>
        <v/>
      </c>
      <c r="P22" s="6"/>
      <c r="Q22" s="7"/>
      <c r="R22" s="8" t="str">
        <f t="shared" si="4"/>
        <v/>
      </c>
      <c r="S22" s="6"/>
      <c r="T22" s="7"/>
      <c r="U22" s="8" t="str">
        <f t="shared" si="5"/>
        <v/>
      </c>
      <c r="V22" s="6"/>
      <c r="W22" s="7"/>
      <c r="X22" s="8" t="str">
        <f t="shared" si="6"/>
        <v/>
      </c>
      <c r="Y22" s="6"/>
      <c r="Z22" s="7"/>
      <c r="AA22" s="8" t="str">
        <f t="shared" si="7"/>
        <v/>
      </c>
      <c r="AB22" s="6"/>
      <c r="AC22" s="7"/>
      <c r="AD22" s="8" t="str">
        <f t="shared" si="8"/>
        <v/>
      </c>
      <c r="AE22" s="6"/>
      <c r="AF22" s="7"/>
      <c r="AG22" s="8" t="str">
        <f t="shared" si="9"/>
        <v/>
      </c>
      <c r="AH22" s="6"/>
      <c r="AI22" s="7"/>
      <c r="AJ22" s="8" t="str">
        <f t="shared" si="10"/>
        <v/>
      </c>
      <c r="AK22" s="6"/>
      <c r="AL22" s="7"/>
      <c r="AM22" s="8" t="str">
        <f t="shared" si="11"/>
        <v/>
      </c>
      <c r="AN22" s="6"/>
      <c r="AO22" s="7"/>
      <c r="AP22" s="8" t="str">
        <f t="shared" si="12"/>
        <v/>
      </c>
      <c r="AQ22" s="16">
        <f t="shared" si="14"/>
        <v>0</v>
      </c>
      <c r="AR22" s="16">
        <f t="shared" si="15"/>
        <v>0</v>
      </c>
      <c r="AS22" s="25" t="str">
        <f t="shared" si="13"/>
        <v/>
      </c>
      <c r="AT22" s="3"/>
    </row>
    <row r="23" spans="1:46" ht="15" customHeight="1">
      <c r="A23" s="1">
        <v>20</v>
      </c>
      <c r="B23" s="31" t="s">
        <v>248</v>
      </c>
      <c r="C23" s="31">
        <v>18802</v>
      </c>
      <c r="D23" s="31" t="s">
        <v>166</v>
      </c>
      <c r="E23" s="35" t="s">
        <v>32</v>
      </c>
      <c r="F23" s="93">
        <f t="shared" si="0"/>
        <v>0</v>
      </c>
      <c r="G23" s="6"/>
      <c r="H23" s="77"/>
      <c r="I23" s="8" t="str">
        <f t="shared" si="1"/>
        <v/>
      </c>
      <c r="J23" s="6"/>
      <c r="K23" s="77"/>
      <c r="L23" s="8" t="str">
        <f t="shared" si="2"/>
        <v/>
      </c>
      <c r="M23" s="6"/>
      <c r="N23" s="7"/>
      <c r="O23" s="8" t="str">
        <f t="shared" si="3"/>
        <v/>
      </c>
      <c r="P23" s="6"/>
      <c r="Q23" s="7"/>
      <c r="R23" s="8" t="str">
        <f t="shared" si="4"/>
        <v/>
      </c>
      <c r="S23" s="6"/>
      <c r="T23" s="7"/>
      <c r="U23" s="8" t="str">
        <f t="shared" si="5"/>
        <v/>
      </c>
      <c r="V23" s="6"/>
      <c r="W23" s="7"/>
      <c r="X23" s="8" t="str">
        <f t="shared" si="6"/>
        <v/>
      </c>
      <c r="Y23" s="6"/>
      <c r="Z23" s="7"/>
      <c r="AA23" s="8" t="str">
        <f t="shared" si="7"/>
        <v/>
      </c>
      <c r="AB23" s="6"/>
      <c r="AC23" s="7"/>
      <c r="AD23" s="8" t="str">
        <f t="shared" si="8"/>
        <v/>
      </c>
      <c r="AE23" s="6"/>
      <c r="AF23" s="7"/>
      <c r="AG23" s="8" t="str">
        <f t="shared" si="9"/>
        <v/>
      </c>
      <c r="AH23" s="6"/>
      <c r="AI23" s="7"/>
      <c r="AJ23" s="8" t="str">
        <f t="shared" si="10"/>
        <v/>
      </c>
      <c r="AK23" s="6"/>
      <c r="AL23" s="7"/>
      <c r="AM23" s="8" t="str">
        <f t="shared" si="11"/>
        <v/>
      </c>
      <c r="AN23" s="6"/>
      <c r="AO23" s="7"/>
      <c r="AP23" s="8" t="str">
        <f t="shared" si="12"/>
        <v/>
      </c>
      <c r="AQ23" s="16">
        <f t="shared" si="14"/>
        <v>0</v>
      </c>
      <c r="AR23" s="16">
        <f t="shared" si="15"/>
        <v>0</v>
      </c>
      <c r="AS23" s="25" t="str">
        <f t="shared" si="13"/>
        <v/>
      </c>
      <c r="AT23" s="3"/>
    </row>
    <row r="24" spans="1:46" ht="15" customHeight="1">
      <c r="A24" s="1">
        <v>21</v>
      </c>
      <c r="B24" s="31" t="s">
        <v>248</v>
      </c>
      <c r="C24" s="32">
        <v>19610</v>
      </c>
      <c r="D24" s="32" t="s">
        <v>167</v>
      </c>
      <c r="E24" s="32" t="s">
        <v>28</v>
      </c>
      <c r="F24" s="93">
        <f t="shared" si="0"/>
        <v>0</v>
      </c>
      <c r="G24" s="6"/>
      <c r="H24" s="77"/>
      <c r="I24" s="8" t="str">
        <f t="shared" si="1"/>
        <v/>
      </c>
      <c r="J24" s="6"/>
      <c r="K24" s="77"/>
      <c r="L24" s="8" t="str">
        <f t="shared" si="2"/>
        <v/>
      </c>
      <c r="M24" s="6"/>
      <c r="N24" s="7"/>
      <c r="O24" s="8" t="str">
        <f t="shared" si="3"/>
        <v/>
      </c>
      <c r="P24" s="6"/>
      <c r="Q24" s="7"/>
      <c r="R24" s="8" t="str">
        <f t="shared" si="4"/>
        <v/>
      </c>
      <c r="S24" s="6"/>
      <c r="T24" s="7"/>
      <c r="U24" s="8" t="str">
        <f t="shared" si="5"/>
        <v/>
      </c>
      <c r="V24" s="6"/>
      <c r="W24" s="7"/>
      <c r="X24" s="8" t="str">
        <f t="shared" si="6"/>
        <v/>
      </c>
      <c r="Y24" s="6"/>
      <c r="Z24" s="7"/>
      <c r="AA24" s="8" t="str">
        <f t="shared" si="7"/>
        <v/>
      </c>
      <c r="AB24" s="6"/>
      <c r="AC24" s="7"/>
      <c r="AD24" s="8" t="str">
        <f t="shared" si="8"/>
        <v/>
      </c>
      <c r="AE24" s="6"/>
      <c r="AF24" s="7"/>
      <c r="AG24" s="8" t="str">
        <f t="shared" si="9"/>
        <v/>
      </c>
      <c r="AH24" s="6"/>
      <c r="AI24" s="7"/>
      <c r="AJ24" s="8" t="str">
        <f t="shared" si="10"/>
        <v/>
      </c>
      <c r="AK24" s="6"/>
      <c r="AL24" s="7"/>
      <c r="AM24" s="8" t="str">
        <f t="shared" si="11"/>
        <v/>
      </c>
      <c r="AN24" s="6"/>
      <c r="AO24" s="7"/>
      <c r="AP24" s="8" t="str">
        <f t="shared" si="12"/>
        <v/>
      </c>
      <c r="AQ24" s="16">
        <f t="shared" si="14"/>
        <v>0</v>
      </c>
      <c r="AR24" s="16">
        <f t="shared" si="15"/>
        <v>0</v>
      </c>
      <c r="AS24" s="25" t="str">
        <f t="shared" si="13"/>
        <v/>
      </c>
      <c r="AT24" s="3"/>
    </row>
    <row r="25" spans="1:46" ht="15" customHeight="1">
      <c r="A25" s="1">
        <v>22</v>
      </c>
      <c r="B25" s="31" t="s">
        <v>247</v>
      </c>
      <c r="C25" s="31">
        <v>12510</v>
      </c>
      <c r="D25" s="31" t="s">
        <v>168</v>
      </c>
      <c r="E25" s="35" t="s">
        <v>25</v>
      </c>
      <c r="F25" s="93">
        <f t="shared" si="0"/>
        <v>0</v>
      </c>
      <c r="G25" s="6"/>
      <c r="H25" s="77"/>
      <c r="I25" s="8" t="str">
        <f t="shared" si="1"/>
        <v/>
      </c>
      <c r="J25" s="6"/>
      <c r="K25" s="77"/>
      <c r="L25" s="8" t="str">
        <f t="shared" si="2"/>
        <v/>
      </c>
      <c r="M25" s="6"/>
      <c r="N25" s="7"/>
      <c r="O25" s="8" t="str">
        <f t="shared" si="3"/>
        <v/>
      </c>
      <c r="P25" s="6"/>
      <c r="Q25" s="7"/>
      <c r="R25" s="8" t="str">
        <f t="shared" si="4"/>
        <v/>
      </c>
      <c r="S25" s="6"/>
      <c r="T25" s="7"/>
      <c r="U25" s="8" t="str">
        <f t="shared" si="5"/>
        <v/>
      </c>
      <c r="V25" s="6"/>
      <c r="W25" s="7"/>
      <c r="X25" s="8" t="str">
        <f t="shared" si="6"/>
        <v/>
      </c>
      <c r="Y25" s="6"/>
      <c r="Z25" s="7"/>
      <c r="AA25" s="8" t="str">
        <f t="shared" si="7"/>
        <v/>
      </c>
      <c r="AB25" s="6"/>
      <c r="AC25" s="7"/>
      <c r="AD25" s="8" t="str">
        <f t="shared" si="8"/>
        <v/>
      </c>
      <c r="AE25" s="6"/>
      <c r="AF25" s="7"/>
      <c r="AG25" s="8" t="str">
        <f t="shared" si="9"/>
        <v/>
      </c>
      <c r="AH25" s="6"/>
      <c r="AI25" s="7"/>
      <c r="AJ25" s="8" t="str">
        <f t="shared" si="10"/>
        <v/>
      </c>
      <c r="AK25" s="6"/>
      <c r="AL25" s="7"/>
      <c r="AM25" s="8" t="str">
        <f t="shared" si="11"/>
        <v/>
      </c>
      <c r="AN25" s="6"/>
      <c r="AO25" s="7"/>
      <c r="AP25" s="8" t="str">
        <f t="shared" si="12"/>
        <v/>
      </c>
      <c r="AQ25" s="16">
        <f t="shared" si="14"/>
        <v>0</v>
      </c>
      <c r="AR25" s="16">
        <f t="shared" si="15"/>
        <v>0</v>
      </c>
      <c r="AS25" s="25" t="str">
        <f t="shared" si="13"/>
        <v/>
      </c>
      <c r="AT25" s="3"/>
    </row>
    <row r="26" spans="1:46" ht="15" customHeight="1">
      <c r="A26" s="1">
        <v>23</v>
      </c>
      <c r="B26" s="31" t="s">
        <v>247</v>
      </c>
      <c r="C26" s="32">
        <v>14010</v>
      </c>
      <c r="D26" s="31" t="s">
        <v>168</v>
      </c>
      <c r="E26" s="35" t="s">
        <v>26</v>
      </c>
      <c r="F26" s="93">
        <f t="shared" si="0"/>
        <v>0</v>
      </c>
      <c r="G26" s="6"/>
      <c r="H26" s="77"/>
      <c r="I26" s="8" t="str">
        <f t="shared" si="1"/>
        <v/>
      </c>
      <c r="J26" s="6"/>
      <c r="K26" s="77"/>
      <c r="L26" s="8" t="str">
        <f t="shared" si="2"/>
        <v/>
      </c>
      <c r="M26" s="6"/>
      <c r="N26" s="7"/>
      <c r="O26" s="8" t="str">
        <f t="shared" si="3"/>
        <v/>
      </c>
      <c r="P26" s="6"/>
      <c r="Q26" s="7"/>
      <c r="R26" s="8" t="str">
        <f t="shared" si="4"/>
        <v/>
      </c>
      <c r="S26" s="6"/>
      <c r="T26" s="7"/>
      <c r="U26" s="8" t="str">
        <f t="shared" si="5"/>
        <v/>
      </c>
      <c r="V26" s="6"/>
      <c r="W26" s="7"/>
      <c r="X26" s="8" t="str">
        <f t="shared" si="6"/>
        <v/>
      </c>
      <c r="Y26" s="6"/>
      <c r="Z26" s="7"/>
      <c r="AA26" s="8" t="str">
        <f t="shared" si="7"/>
        <v/>
      </c>
      <c r="AB26" s="6"/>
      <c r="AC26" s="7"/>
      <c r="AD26" s="8" t="str">
        <f t="shared" si="8"/>
        <v/>
      </c>
      <c r="AE26" s="6"/>
      <c r="AF26" s="7"/>
      <c r="AG26" s="8" t="str">
        <f t="shared" si="9"/>
        <v/>
      </c>
      <c r="AH26" s="6"/>
      <c r="AI26" s="7"/>
      <c r="AJ26" s="8" t="str">
        <f t="shared" si="10"/>
        <v/>
      </c>
      <c r="AK26" s="6"/>
      <c r="AL26" s="7"/>
      <c r="AM26" s="8" t="str">
        <f t="shared" si="11"/>
        <v/>
      </c>
      <c r="AN26" s="6"/>
      <c r="AO26" s="7"/>
      <c r="AP26" s="8" t="str">
        <f t="shared" si="12"/>
        <v/>
      </c>
      <c r="AQ26" s="16">
        <f t="shared" si="14"/>
        <v>0</v>
      </c>
      <c r="AR26" s="16">
        <f t="shared" si="15"/>
        <v>0</v>
      </c>
      <c r="AS26" s="25" t="str">
        <f t="shared" si="13"/>
        <v/>
      </c>
      <c r="AT26" s="3"/>
    </row>
    <row r="27" spans="1:46" ht="15" customHeight="1">
      <c r="A27" s="1">
        <v>24</v>
      </c>
      <c r="B27" s="31" t="s">
        <v>247</v>
      </c>
      <c r="C27" s="31">
        <v>15710</v>
      </c>
      <c r="D27" s="31" t="s">
        <v>169</v>
      </c>
      <c r="E27" s="35" t="s">
        <v>27</v>
      </c>
      <c r="F27" s="93">
        <f t="shared" si="0"/>
        <v>0</v>
      </c>
      <c r="G27" s="6"/>
      <c r="H27" s="77"/>
      <c r="I27" s="8"/>
      <c r="J27" s="6"/>
      <c r="K27" s="77"/>
      <c r="L27" s="8"/>
      <c r="M27" s="6"/>
      <c r="N27" s="7"/>
      <c r="O27" s="8"/>
      <c r="P27" s="6"/>
      <c r="Q27" s="7"/>
      <c r="R27" s="8"/>
      <c r="S27" s="6"/>
      <c r="T27" s="7"/>
      <c r="U27" s="8"/>
      <c r="V27" s="6"/>
      <c r="W27" s="7"/>
      <c r="X27" s="8"/>
      <c r="Y27" s="6"/>
      <c r="Z27" s="7"/>
      <c r="AA27" s="8"/>
      <c r="AB27" s="6"/>
      <c r="AC27" s="7"/>
      <c r="AD27" s="8"/>
      <c r="AE27" s="6"/>
      <c r="AF27" s="7"/>
      <c r="AG27" s="8"/>
      <c r="AH27" s="6"/>
      <c r="AI27" s="7"/>
      <c r="AJ27" s="8"/>
      <c r="AK27" s="6"/>
      <c r="AL27" s="7"/>
      <c r="AM27" s="8"/>
      <c r="AN27" s="6"/>
      <c r="AO27" s="7"/>
      <c r="AP27" s="8"/>
      <c r="AQ27" s="16"/>
      <c r="AR27" s="16"/>
      <c r="AS27" s="25"/>
      <c r="AT27" s="3"/>
    </row>
    <row r="28" spans="1:46" ht="15" customHeight="1">
      <c r="A28" s="1">
        <v>25</v>
      </c>
      <c r="B28" s="31" t="s">
        <v>248</v>
      </c>
      <c r="C28" s="31">
        <v>41373</v>
      </c>
      <c r="D28" s="31" t="s">
        <v>170</v>
      </c>
      <c r="E28" s="35" t="s">
        <v>131</v>
      </c>
      <c r="F28" s="93">
        <f t="shared" si="0"/>
        <v>0</v>
      </c>
      <c r="G28" s="19"/>
      <c r="H28" s="77"/>
      <c r="I28" s="8" t="str">
        <f t="shared" si="1"/>
        <v/>
      </c>
      <c r="J28" s="19"/>
      <c r="K28" s="77"/>
      <c r="L28" s="8" t="str">
        <f t="shared" si="2"/>
        <v/>
      </c>
      <c r="M28" s="19"/>
      <c r="N28" s="7"/>
      <c r="O28" s="8" t="str">
        <f t="shared" si="3"/>
        <v/>
      </c>
      <c r="P28" s="19"/>
      <c r="Q28" s="7"/>
      <c r="R28" s="8" t="str">
        <f t="shared" si="4"/>
        <v/>
      </c>
      <c r="S28" s="19"/>
      <c r="T28" s="7"/>
      <c r="U28" s="8" t="str">
        <f t="shared" si="5"/>
        <v/>
      </c>
      <c r="V28" s="19"/>
      <c r="W28" s="7"/>
      <c r="X28" s="8" t="str">
        <f t="shared" si="6"/>
        <v/>
      </c>
      <c r="Y28" s="19"/>
      <c r="Z28" s="7"/>
      <c r="AA28" s="8" t="str">
        <f t="shared" si="7"/>
        <v/>
      </c>
      <c r="AB28" s="19"/>
      <c r="AC28" s="7"/>
      <c r="AD28" s="8" t="str">
        <f t="shared" si="8"/>
        <v/>
      </c>
      <c r="AE28" s="19"/>
      <c r="AF28" s="7"/>
      <c r="AG28" s="8" t="str">
        <f t="shared" si="9"/>
        <v/>
      </c>
      <c r="AH28" s="19"/>
      <c r="AI28" s="7"/>
      <c r="AJ28" s="8" t="str">
        <f t="shared" si="10"/>
        <v/>
      </c>
      <c r="AK28" s="19"/>
      <c r="AL28" s="7"/>
      <c r="AM28" s="8" t="str">
        <f t="shared" si="11"/>
        <v/>
      </c>
      <c r="AN28" s="19"/>
      <c r="AO28" s="7"/>
      <c r="AP28" s="8" t="str">
        <f t="shared" si="12"/>
        <v/>
      </c>
      <c r="AQ28" s="16">
        <f t="shared" si="14"/>
        <v>0</v>
      </c>
      <c r="AR28" s="16">
        <f t="shared" si="15"/>
        <v>0</v>
      </c>
      <c r="AS28" s="25" t="str">
        <f t="shared" si="13"/>
        <v/>
      </c>
      <c r="AT28" s="3"/>
    </row>
    <row r="29" spans="1:46" ht="15" customHeight="1">
      <c r="A29" s="1">
        <v>26</v>
      </c>
      <c r="B29" s="31" t="s">
        <v>247</v>
      </c>
      <c r="C29" s="31">
        <v>12111</v>
      </c>
      <c r="D29" s="31" t="s">
        <v>171</v>
      </c>
      <c r="E29" s="35" t="s">
        <v>19</v>
      </c>
      <c r="F29" s="93">
        <f t="shared" si="0"/>
        <v>0</v>
      </c>
      <c r="G29" s="6"/>
      <c r="H29" s="77"/>
      <c r="I29" s="8" t="str">
        <f t="shared" si="1"/>
        <v/>
      </c>
      <c r="J29" s="6"/>
      <c r="K29" s="77"/>
      <c r="L29" s="8" t="str">
        <f t="shared" si="2"/>
        <v/>
      </c>
      <c r="M29" s="6"/>
      <c r="N29" s="7"/>
      <c r="O29" s="8" t="str">
        <f t="shared" si="3"/>
        <v/>
      </c>
      <c r="P29" s="6"/>
      <c r="Q29" s="7"/>
      <c r="R29" s="8" t="str">
        <f t="shared" si="4"/>
        <v/>
      </c>
      <c r="S29" s="6"/>
      <c r="T29" s="7"/>
      <c r="U29" s="8" t="str">
        <f t="shared" si="5"/>
        <v/>
      </c>
      <c r="V29" s="6"/>
      <c r="W29" s="7"/>
      <c r="X29" s="8" t="str">
        <f t="shared" si="6"/>
        <v/>
      </c>
      <c r="Y29" s="6"/>
      <c r="Z29" s="7"/>
      <c r="AA29" s="8" t="str">
        <f t="shared" si="7"/>
        <v/>
      </c>
      <c r="AB29" s="6"/>
      <c r="AC29" s="7"/>
      <c r="AD29" s="8" t="str">
        <f t="shared" si="8"/>
        <v/>
      </c>
      <c r="AE29" s="6"/>
      <c r="AF29" s="7"/>
      <c r="AG29" s="8" t="str">
        <f t="shared" si="9"/>
        <v/>
      </c>
      <c r="AH29" s="6"/>
      <c r="AI29" s="7"/>
      <c r="AJ29" s="8" t="str">
        <f t="shared" si="10"/>
        <v/>
      </c>
      <c r="AK29" s="6"/>
      <c r="AL29" s="7"/>
      <c r="AM29" s="8" t="str">
        <f t="shared" si="11"/>
        <v/>
      </c>
      <c r="AN29" s="6"/>
      <c r="AO29" s="7"/>
      <c r="AP29" s="8" t="str">
        <f t="shared" si="12"/>
        <v/>
      </c>
      <c r="AQ29" s="16">
        <f t="shared" si="14"/>
        <v>0</v>
      </c>
      <c r="AR29" s="16">
        <f t="shared" si="15"/>
        <v>0</v>
      </c>
      <c r="AS29" s="25" t="str">
        <f t="shared" si="13"/>
        <v/>
      </c>
      <c r="AT29" s="3"/>
    </row>
    <row r="30" spans="1:46" ht="15" customHeight="1">
      <c r="A30" s="1">
        <v>27</v>
      </c>
      <c r="B30" s="31" t="s">
        <v>248</v>
      </c>
      <c r="C30" s="31">
        <v>41272</v>
      </c>
      <c r="D30" s="31" t="s">
        <v>171</v>
      </c>
      <c r="E30" s="35" t="s">
        <v>118</v>
      </c>
      <c r="F30" s="93">
        <f t="shared" si="0"/>
        <v>0</v>
      </c>
      <c r="G30" s="6"/>
      <c r="H30" s="77"/>
      <c r="I30" s="8" t="str">
        <f t="shared" si="1"/>
        <v/>
      </c>
      <c r="J30" s="6"/>
      <c r="K30" s="77"/>
      <c r="L30" s="8" t="str">
        <f t="shared" si="2"/>
        <v/>
      </c>
      <c r="M30" s="6"/>
      <c r="N30" s="7"/>
      <c r="O30" s="8" t="str">
        <f t="shared" si="3"/>
        <v/>
      </c>
      <c r="P30" s="6"/>
      <c r="Q30" s="7"/>
      <c r="R30" s="8" t="str">
        <f t="shared" si="4"/>
        <v/>
      </c>
      <c r="S30" s="6"/>
      <c r="T30" s="7"/>
      <c r="U30" s="8" t="str">
        <f t="shared" si="5"/>
        <v/>
      </c>
      <c r="V30" s="6"/>
      <c r="W30" s="7"/>
      <c r="X30" s="8" t="str">
        <f t="shared" si="6"/>
        <v/>
      </c>
      <c r="Y30" s="6"/>
      <c r="Z30" s="7"/>
      <c r="AA30" s="8" t="str">
        <f t="shared" si="7"/>
        <v/>
      </c>
      <c r="AB30" s="6"/>
      <c r="AC30" s="7"/>
      <c r="AD30" s="8" t="str">
        <f t="shared" si="8"/>
        <v/>
      </c>
      <c r="AE30" s="6"/>
      <c r="AF30" s="7"/>
      <c r="AG30" s="8" t="str">
        <f t="shared" si="9"/>
        <v/>
      </c>
      <c r="AH30" s="6"/>
      <c r="AI30" s="7"/>
      <c r="AJ30" s="8" t="str">
        <f t="shared" si="10"/>
        <v/>
      </c>
      <c r="AK30" s="6"/>
      <c r="AL30" s="7"/>
      <c r="AM30" s="8" t="str">
        <f t="shared" si="11"/>
        <v/>
      </c>
      <c r="AN30" s="6"/>
      <c r="AO30" s="7"/>
      <c r="AP30" s="8" t="str">
        <f t="shared" si="12"/>
        <v/>
      </c>
      <c r="AQ30" s="16">
        <f t="shared" si="14"/>
        <v>0</v>
      </c>
      <c r="AR30" s="16">
        <f t="shared" si="15"/>
        <v>0</v>
      </c>
      <c r="AS30" s="25" t="str">
        <f t="shared" si="13"/>
        <v/>
      </c>
      <c r="AT30" s="3"/>
    </row>
    <row r="31" spans="1:46" ht="15" customHeight="1">
      <c r="A31" s="1">
        <v>28</v>
      </c>
      <c r="B31" s="31" t="s">
        <v>247</v>
      </c>
      <c r="C31" s="31">
        <v>11111</v>
      </c>
      <c r="D31" s="31" t="s">
        <v>172</v>
      </c>
      <c r="E31" s="35" t="s">
        <v>18</v>
      </c>
      <c r="F31" s="93">
        <f t="shared" si="0"/>
        <v>0</v>
      </c>
      <c r="G31" s="6"/>
      <c r="H31" s="77"/>
      <c r="I31" s="8" t="str">
        <f t="shared" si="1"/>
        <v/>
      </c>
      <c r="J31" s="6"/>
      <c r="K31" s="77"/>
      <c r="L31" s="8" t="str">
        <f t="shared" si="2"/>
        <v/>
      </c>
      <c r="M31" s="6"/>
      <c r="N31" s="7"/>
      <c r="O31" s="8" t="str">
        <f t="shared" si="3"/>
        <v/>
      </c>
      <c r="P31" s="6"/>
      <c r="Q31" s="7"/>
      <c r="R31" s="8" t="str">
        <f t="shared" si="4"/>
        <v/>
      </c>
      <c r="S31" s="6"/>
      <c r="T31" s="7"/>
      <c r="U31" s="8" t="str">
        <f t="shared" si="5"/>
        <v/>
      </c>
      <c r="V31" s="6"/>
      <c r="W31" s="7"/>
      <c r="X31" s="8" t="str">
        <f t="shared" si="6"/>
        <v/>
      </c>
      <c r="Y31" s="6"/>
      <c r="Z31" s="7"/>
      <c r="AA31" s="8" t="str">
        <f t="shared" si="7"/>
        <v/>
      </c>
      <c r="AB31" s="6"/>
      <c r="AC31" s="7"/>
      <c r="AD31" s="8" t="str">
        <f t="shared" si="8"/>
        <v/>
      </c>
      <c r="AE31" s="6"/>
      <c r="AF31" s="7"/>
      <c r="AG31" s="8" t="str">
        <f t="shared" si="9"/>
        <v/>
      </c>
      <c r="AH31" s="6"/>
      <c r="AI31" s="7"/>
      <c r="AJ31" s="8" t="str">
        <f t="shared" si="10"/>
        <v/>
      </c>
      <c r="AK31" s="6"/>
      <c r="AL31" s="7"/>
      <c r="AM31" s="8" t="str">
        <f t="shared" si="11"/>
        <v/>
      </c>
      <c r="AN31" s="6"/>
      <c r="AO31" s="7"/>
      <c r="AP31" s="8" t="str">
        <f t="shared" si="12"/>
        <v/>
      </c>
      <c r="AQ31" s="16">
        <f t="shared" si="14"/>
        <v>0</v>
      </c>
      <c r="AR31" s="16">
        <f t="shared" si="15"/>
        <v>0</v>
      </c>
      <c r="AS31" s="25" t="str">
        <f t="shared" si="13"/>
        <v/>
      </c>
      <c r="AT31" s="3"/>
    </row>
    <row r="32" spans="1:46" s="3" customFormat="1" ht="15" customHeight="1">
      <c r="A32" s="1">
        <v>29</v>
      </c>
      <c r="B32" s="31" t="s">
        <v>248</v>
      </c>
      <c r="C32" s="31">
        <v>16711</v>
      </c>
      <c r="D32" s="31" t="s">
        <v>173</v>
      </c>
      <c r="E32" s="35" t="s">
        <v>18</v>
      </c>
      <c r="F32" s="93">
        <f t="shared" si="0"/>
        <v>0</v>
      </c>
      <c r="G32" s="6"/>
      <c r="H32" s="77"/>
      <c r="I32" s="8" t="str">
        <f t="shared" si="1"/>
        <v/>
      </c>
      <c r="J32" s="6"/>
      <c r="K32" s="77"/>
      <c r="L32" s="8" t="str">
        <f t="shared" si="2"/>
        <v/>
      </c>
      <c r="M32" s="6"/>
      <c r="N32" s="7"/>
      <c r="O32" s="8" t="str">
        <f t="shared" si="3"/>
        <v/>
      </c>
      <c r="P32" s="6"/>
      <c r="Q32" s="7"/>
      <c r="R32" s="8" t="str">
        <f t="shared" si="4"/>
        <v/>
      </c>
      <c r="S32" s="6"/>
      <c r="T32" s="7"/>
      <c r="U32" s="8" t="str">
        <f t="shared" si="5"/>
        <v/>
      </c>
      <c r="V32" s="6"/>
      <c r="W32" s="7"/>
      <c r="X32" s="8" t="str">
        <f t="shared" si="6"/>
        <v/>
      </c>
      <c r="Y32" s="6"/>
      <c r="Z32" s="7"/>
      <c r="AA32" s="8" t="str">
        <f t="shared" si="7"/>
        <v/>
      </c>
      <c r="AB32" s="6"/>
      <c r="AC32" s="7"/>
      <c r="AD32" s="8" t="str">
        <f t="shared" si="8"/>
        <v/>
      </c>
      <c r="AE32" s="6"/>
      <c r="AF32" s="7"/>
      <c r="AG32" s="8" t="str">
        <f t="shared" si="9"/>
        <v/>
      </c>
      <c r="AH32" s="6"/>
      <c r="AI32" s="7"/>
      <c r="AJ32" s="8" t="str">
        <f t="shared" si="10"/>
        <v/>
      </c>
      <c r="AK32" s="6"/>
      <c r="AL32" s="7"/>
      <c r="AM32" s="8" t="str">
        <f t="shared" si="11"/>
        <v/>
      </c>
      <c r="AN32" s="6"/>
      <c r="AO32" s="7"/>
      <c r="AP32" s="8" t="str">
        <f t="shared" si="12"/>
        <v/>
      </c>
      <c r="AQ32" s="16">
        <f t="shared" si="14"/>
        <v>0</v>
      </c>
      <c r="AR32" s="16">
        <f t="shared" si="15"/>
        <v>0</v>
      </c>
      <c r="AS32" s="25" t="str">
        <f t="shared" si="13"/>
        <v/>
      </c>
    </row>
    <row r="33" spans="1:46" ht="15" customHeight="1">
      <c r="A33" s="1">
        <v>30</v>
      </c>
      <c r="B33" s="31" t="s">
        <v>248</v>
      </c>
      <c r="C33" s="31">
        <v>18211</v>
      </c>
      <c r="D33" s="31" t="s">
        <v>174</v>
      </c>
      <c r="E33" s="35" t="s">
        <v>23</v>
      </c>
      <c r="F33" s="93">
        <f t="shared" si="0"/>
        <v>0</v>
      </c>
      <c r="G33" s="6"/>
      <c r="H33" s="77"/>
      <c r="I33" s="8" t="str">
        <f t="shared" si="1"/>
        <v/>
      </c>
      <c r="J33" s="6"/>
      <c r="K33" s="77"/>
      <c r="L33" s="8" t="str">
        <f t="shared" si="2"/>
        <v/>
      </c>
      <c r="M33" s="6"/>
      <c r="N33" s="7"/>
      <c r="O33" s="8" t="str">
        <f t="shared" si="3"/>
        <v/>
      </c>
      <c r="P33" s="6"/>
      <c r="Q33" s="7"/>
      <c r="R33" s="8" t="str">
        <f t="shared" si="4"/>
        <v/>
      </c>
      <c r="S33" s="6"/>
      <c r="T33" s="7"/>
      <c r="U33" s="8" t="str">
        <f t="shared" si="5"/>
        <v/>
      </c>
      <c r="V33" s="6"/>
      <c r="W33" s="7"/>
      <c r="X33" s="8" t="str">
        <f t="shared" si="6"/>
        <v/>
      </c>
      <c r="Y33" s="6"/>
      <c r="Z33" s="7"/>
      <c r="AA33" s="8" t="str">
        <f t="shared" si="7"/>
        <v/>
      </c>
      <c r="AB33" s="6"/>
      <c r="AC33" s="7"/>
      <c r="AD33" s="8" t="str">
        <f t="shared" si="8"/>
        <v/>
      </c>
      <c r="AE33" s="6"/>
      <c r="AF33" s="7"/>
      <c r="AG33" s="8" t="str">
        <f t="shared" si="9"/>
        <v/>
      </c>
      <c r="AH33" s="6"/>
      <c r="AI33" s="7"/>
      <c r="AJ33" s="8" t="str">
        <f t="shared" si="10"/>
        <v/>
      </c>
      <c r="AK33" s="6"/>
      <c r="AL33" s="7"/>
      <c r="AM33" s="8" t="str">
        <f t="shared" si="11"/>
        <v/>
      </c>
      <c r="AN33" s="6"/>
      <c r="AO33" s="7"/>
      <c r="AP33" s="8" t="str">
        <f t="shared" si="12"/>
        <v/>
      </c>
      <c r="AQ33" s="16">
        <f t="shared" si="14"/>
        <v>0</v>
      </c>
      <c r="AR33" s="16">
        <f t="shared" si="15"/>
        <v>0</v>
      </c>
      <c r="AS33" s="25" t="str">
        <f t="shared" si="13"/>
        <v/>
      </c>
      <c r="AT33" s="3"/>
    </row>
    <row r="34" spans="1:46" ht="15" customHeight="1">
      <c r="A34" s="1">
        <v>31</v>
      </c>
      <c r="B34" s="31" t="s">
        <v>247</v>
      </c>
      <c r="C34" s="31">
        <v>12611</v>
      </c>
      <c r="D34" s="31" t="s">
        <v>174</v>
      </c>
      <c r="E34" s="35" t="s">
        <v>20</v>
      </c>
      <c r="F34" s="93">
        <f t="shared" si="0"/>
        <v>0</v>
      </c>
      <c r="G34" s="6"/>
      <c r="H34" s="77"/>
      <c r="I34" s="8" t="str">
        <f t="shared" si="1"/>
        <v/>
      </c>
      <c r="J34" s="6"/>
      <c r="K34" s="77"/>
      <c r="L34" s="8" t="str">
        <f t="shared" si="2"/>
        <v/>
      </c>
      <c r="M34" s="6"/>
      <c r="N34" s="7"/>
      <c r="O34" s="8" t="str">
        <f t="shared" si="3"/>
        <v/>
      </c>
      <c r="P34" s="6"/>
      <c r="Q34" s="7"/>
      <c r="R34" s="8" t="str">
        <f t="shared" si="4"/>
        <v/>
      </c>
      <c r="S34" s="6"/>
      <c r="T34" s="7"/>
      <c r="U34" s="8" t="str">
        <f t="shared" si="5"/>
        <v/>
      </c>
      <c r="V34" s="6"/>
      <c r="W34" s="7"/>
      <c r="X34" s="8" t="str">
        <f t="shared" si="6"/>
        <v/>
      </c>
      <c r="Y34" s="6"/>
      <c r="Z34" s="7"/>
      <c r="AA34" s="8" t="str">
        <f t="shared" si="7"/>
        <v/>
      </c>
      <c r="AB34" s="6"/>
      <c r="AC34" s="7"/>
      <c r="AD34" s="8" t="str">
        <f t="shared" si="8"/>
        <v/>
      </c>
      <c r="AE34" s="6"/>
      <c r="AF34" s="7"/>
      <c r="AG34" s="8" t="str">
        <f t="shared" si="9"/>
        <v/>
      </c>
      <c r="AH34" s="6"/>
      <c r="AI34" s="7"/>
      <c r="AJ34" s="8" t="str">
        <f t="shared" si="10"/>
        <v/>
      </c>
      <c r="AK34" s="6"/>
      <c r="AL34" s="7"/>
      <c r="AM34" s="8" t="str">
        <f t="shared" si="11"/>
        <v/>
      </c>
      <c r="AN34" s="6"/>
      <c r="AO34" s="7"/>
      <c r="AP34" s="8" t="str">
        <f t="shared" si="12"/>
        <v/>
      </c>
      <c r="AQ34" s="16">
        <f t="shared" si="14"/>
        <v>0</v>
      </c>
      <c r="AR34" s="16">
        <f t="shared" si="15"/>
        <v>0</v>
      </c>
      <c r="AS34" s="25" t="str">
        <f t="shared" si="13"/>
        <v/>
      </c>
      <c r="AT34" s="3"/>
    </row>
    <row r="35" spans="1:46" s="12" customFormat="1" ht="15" customHeight="1">
      <c r="A35" s="1">
        <v>32</v>
      </c>
      <c r="B35" s="31" t="s">
        <v>247</v>
      </c>
      <c r="C35" s="31">
        <v>13811</v>
      </c>
      <c r="D35" s="31" t="s">
        <v>174</v>
      </c>
      <c r="E35" s="35" t="s">
        <v>21</v>
      </c>
      <c r="F35" s="93">
        <f t="shared" si="0"/>
        <v>0</v>
      </c>
      <c r="G35" s="6"/>
      <c r="H35" s="77"/>
      <c r="I35" s="8" t="str">
        <f t="shared" si="1"/>
        <v/>
      </c>
      <c r="J35" s="6"/>
      <c r="K35" s="77"/>
      <c r="L35" s="8" t="str">
        <f t="shared" si="2"/>
        <v/>
      </c>
      <c r="M35" s="6"/>
      <c r="N35" s="7"/>
      <c r="O35" s="8" t="str">
        <f t="shared" si="3"/>
        <v/>
      </c>
      <c r="P35" s="6"/>
      <c r="Q35" s="7"/>
      <c r="R35" s="8" t="str">
        <f t="shared" si="4"/>
        <v/>
      </c>
      <c r="S35" s="6"/>
      <c r="T35" s="7"/>
      <c r="U35" s="8" t="str">
        <f t="shared" si="5"/>
        <v/>
      </c>
      <c r="V35" s="6"/>
      <c r="W35" s="7"/>
      <c r="X35" s="8" t="str">
        <f t="shared" si="6"/>
        <v/>
      </c>
      <c r="Y35" s="6"/>
      <c r="Z35" s="7"/>
      <c r="AA35" s="8" t="str">
        <f t="shared" si="7"/>
        <v/>
      </c>
      <c r="AB35" s="6"/>
      <c r="AC35" s="7"/>
      <c r="AD35" s="8" t="str">
        <f t="shared" si="8"/>
        <v/>
      </c>
      <c r="AE35" s="6"/>
      <c r="AF35" s="7"/>
      <c r="AG35" s="8" t="str">
        <f t="shared" si="9"/>
        <v/>
      </c>
      <c r="AH35" s="6"/>
      <c r="AI35" s="7"/>
      <c r="AJ35" s="8" t="str">
        <f t="shared" si="10"/>
        <v/>
      </c>
      <c r="AK35" s="6"/>
      <c r="AL35" s="7"/>
      <c r="AM35" s="8" t="str">
        <f t="shared" si="11"/>
        <v/>
      </c>
      <c r="AN35" s="6"/>
      <c r="AO35" s="7"/>
      <c r="AP35" s="8" t="str">
        <f t="shared" si="12"/>
        <v/>
      </c>
      <c r="AQ35" s="16">
        <f t="shared" si="14"/>
        <v>0</v>
      </c>
      <c r="AR35" s="16">
        <f t="shared" si="15"/>
        <v>0</v>
      </c>
      <c r="AS35" s="25" t="str">
        <f t="shared" si="13"/>
        <v/>
      </c>
      <c r="AT35" s="3"/>
    </row>
    <row r="36" spans="1:46" ht="15" customHeight="1">
      <c r="A36" s="1">
        <v>33</v>
      </c>
      <c r="B36" s="31" t="s">
        <v>248</v>
      </c>
      <c r="C36" s="31">
        <v>19511</v>
      </c>
      <c r="D36" s="31" t="s">
        <v>174</v>
      </c>
      <c r="E36" s="35" t="s">
        <v>22</v>
      </c>
      <c r="F36" s="93">
        <f t="shared" si="0"/>
        <v>0</v>
      </c>
      <c r="G36" s="19"/>
      <c r="H36" s="77"/>
      <c r="I36" s="8" t="str">
        <f t="shared" si="1"/>
        <v/>
      </c>
      <c r="J36" s="19"/>
      <c r="K36" s="77"/>
      <c r="L36" s="8" t="str">
        <f t="shared" si="2"/>
        <v/>
      </c>
      <c r="M36" s="19"/>
      <c r="N36" s="7"/>
      <c r="O36" s="8" t="str">
        <f t="shared" si="3"/>
        <v/>
      </c>
      <c r="P36" s="19"/>
      <c r="Q36" s="7"/>
      <c r="R36" s="8" t="str">
        <f t="shared" si="4"/>
        <v/>
      </c>
      <c r="S36" s="19"/>
      <c r="T36" s="7"/>
      <c r="U36" s="8" t="str">
        <f t="shared" si="5"/>
        <v/>
      </c>
      <c r="V36" s="19"/>
      <c r="W36" s="7"/>
      <c r="X36" s="8" t="str">
        <f t="shared" si="6"/>
        <v/>
      </c>
      <c r="Y36" s="19"/>
      <c r="Z36" s="7"/>
      <c r="AA36" s="8" t="str">
        <f t="shared" si="7"/>
        <v/>
      </c>
      <c r="AB36" s="19"/>
      <c r="AC36" s="7"/>
      <c r="AD36" s="8" t="str">
        <f t="shared" si="8"/>
        <v/>
      </c>
      <c r="AE36" s="19"/>
      <c r="AF36" s="7"/>
      <c r="AG36" s="8" t="str">
        <f t="shared" si="9"/>
        <v/>
      </c>
      <c r="AH36" s="19"/>
      <c r="AI36" s="7"/>
      <c r="AJ36" s="8" t="str">
        <f t="shared" si="10"/>
        <v/>
      </c>
      <c r="AK36" s="19"/>
      <c r="AL36" s="7"/>
      <c r="AM36" s="8" t="str">
        <f t="shared" si="11"/>
        <v/>
      </c>
      <c r="AN36" s="19"/>
      <c r="AO36" s="7"/>
      <c r="AP36" s="8" t="str">
        <f t="shared" si="12"/>
        <v/>
      </c>
      <c r="AQ36" s="16">
        <f t="shared" si="14"/>
        <v>0</v>
      </c>
      <c r="AR36" s="16">
        <f t="shared" si="15"/>
        <v>0</v>
      </c>
      <c r="AS36" s="25" t="str">
        <f t="shared" si="13"/>
        <v/>
      </c>
    </row>
    <row r="37" spans="1:46" ht="15" customHeight="1">
      <c r="A37" s="1">
        <v>34</v>
      </c>
      <c r="B37" s="31" t="s">
        <v>248</v>
      </c>
      <c r="C37" s="31">
        <v>41453</v>
      </c>
      <c r="D37" s="31" t="s">
        <v>127</v>
      </c>
      <c r="E37" s="35" t="s">
        <v>128</v>
      </c>
      <c r="F37" s="93">
        <f t="shared" si="0"/>
        <v>0</v>
      </c>
      <c r="G37" s="19"/>
      <c r="H37" s="77"/>
      <c r="I37" s="8"/>
      <c r="J37" s="19"/>
      <c r="K37" s="77"/>
      <c r="L37" s="8"/>
      <c r="M37" s="19"/>
      <c r="N37" s="7"/>
      <c r="O37" s="8"/>
      <c r="P37" s="19"/>
      <c r="Q37" s="7"/>
      <c r="R37" s="8"/>
      <c r="S37" s="19"/>
      <c r="T37" s="7"/>
      <c r="U37" s="8"/>
      <c r="V37" s="19"/>
      <c r="W37" s="7"/>
      <c r="X37" s="8"/>
      <c r="Y37" s="19"/>
      <c r="Z37" s="7"/>
      <c r="AA37" s="8"/>
      <c r="AB37" s="19"/>
      <c r="AC37" s="7"/>
      <c r="AD37" s="8"/>
      <c r="AE37" s="19"/>
      <c r="AF37" s="7"/>
      <c r="AG37" s="8" t="str">
        <f t="shared" si="9"/>
        <v/>
      </c>
      <c r="AH37" s="19"/>
      <c r="AI37" s="7"/>
      <c r="AJ37" s="8" t="str">
        <f t="shared" si="10"/>
        <v/>
      </c>
      <c r="AK37" s="19"/>
      <c r="AL37" s="7"/>
      <c r="AM37" s="8"/>
      <c r="AN37" s="19"/>
      <c r="AO37" s="7"/>
      <c r="AP37" s="8"/>
      <c r="AQ37" s="16">
        <f t="shared" si="14"/>
        <v>0</v>
      </c>
      <c r="AR37" s="16">
        <f t="shared" si="15"/>
        <v>0</v>
      </c>
      <c r="AS37" s="25"/>
    </row>
    <row r="38" spans="1:46" ht="15" customHeight="1">
      <c r="A38" s="1">
        <v>35</v>
      </c>
      <c r="B38" s="31" t="s">
        <v>248</v>
      </c>
      <c r="C38" s="31">
        <v>17616</v>
      </c>
      <c r="D38" s="31" t="s">
        <v>175</v>
      </c>
      <c r="E38" s="35" t="s">
        <v>136</v>
      </c>
      <c r="F38" s="93">
        <f t="shared" si="0"/>
        <v>0</v>
      </c>
      <c r="G38" s="19"/>
      <c r="H38" s="77"/>
      <c r="I38" s="8"/>
      <c r="J38" s="19"/>
      <c r="K38" s="77"/>
      <c r="L38" s="8"/>
      <c r="M38" s="19"/>
      <c r="N38" s="7"/>
      <c r="O38" s="8"/>
      <c r="P38" s="19"/>
      <c r="Q38" s="7"/>
      <c r="R38" s="8"/>
      <c r="S38" s="19"/>
      <c r="T38" s="7"/>
      <c r="U38" s="8"/>
      <c r="V38" s="19"/>
      <c r="W38" s="7"/>
      <c r="X38" s="8"/>
      <c r="Y38" s="19"/>
      <c r="Z38" s="7"/>
      <c r="AA38" s="8"/>
      <c r="AB38" s="19"/>
      <c r="AC38" s="7"/>
      <c r="AD38" s="8"/>
      <c r="AE38" s="19"/>
      <c r="AF38" s="7"/>
      <c r="AG38" s="8" t="str">
        <f t="shared" si="9"/>
        <v/>
      </c>
      <c r="AH38" s="19"/>
      <c r="AI38" s="7"/>
      <c r="AJ38" s="8" t="str">
        <f t="shared" si="10"/>
        <v/>
      </c>
      <c r="AK38" s="19"/>
      <c r="AL38" s="7"/>
      <c r="AM38" s="8"/>
      <c r="AN38" s="19"/>
      <c r="AO38" s="7"/>
      <c r="AP38" s="8"/>
      <c r="AQ38" s="16">
        <f t="shared" si="14"/>
        <v>0</v>
      </c>
      <c r="AR38" s="16">
        <f t="shared" si="15"/>
        <v>0</v>
      </c>
      <c r="AS38" s="25"/>
    </row>
    <row r="39" spans="1:46" ht="15" customHeight="1">
      <c r="A39" s="1">
        <v>36</v>
      </c>
      <c r="B39" s="31" t="s">
        <v>247</v>
      </c>
      <c r="C39" s="31">
        <v>12005</v>
      </c>
      <c r="D39" s="31" t="s">
        <v>176</v>
      </c>
      <c r="E39" s="35" t="s">
        <v>45</v>
      </c>
      <c r="F39" s="93">
        <f t="shared" si="0"/>
        <v>0</v>
      </c>
      <c r="G39" s="19"/>
      <c r="H39" s="77"/>
      <c r="I39" s="8"/>
      <c r="J39" s="19"/>
      <c r="K39" s="77"/>
      <c r="L39" s="8"/>
      <c r="M39" s="19"/>
      <c r="N39" s="7"/>
      <c r="O39" s="8"/>
      <c r="P39" s="19"/>
      <c r="Q39" s="7"/>
      <c r="R39" s="8"/>
      <c r="S39" s="19"/>
      <c r="T39" s="7"/>
      <c r="U39" s="8"/>
      <c r="V39" s="19"/>
      <c r="W39" s="7"/>
      <c r="X39" s="8"/>
      <c r="Y39" s="19"/>
      <c r="Z39" s="7"/>
      <c r="AA39" s="8"/>
      <c r="AB39" s="19"/>
      <c r="AC39" s="7"/>
      <c r="AD39" s="8"/>
      <c r="AE39" s="19"/>
      <c r="AF39" s="7"/>
      <c r="AG39" s="8" t="str">
        <f t="shared" si="9"/>
        <v/>
      </c>
      <c r="AH39" s="19"/>
      <c r="AI39" s="7"/>
      <c r="AJ39" s="8" t="str">
        <f t="shared" si="10"/>
        <v/>
      </c>
      <c r="AK39" s="19"/>
      <c r="AL39" s="7"/>
      <c r="AM39" s="8"/>
      <c r="AN39" s="19"/>
      <c r="AO39" s="7"/>
      <c r="AP39" s="8"/>
      <c r="AQ39" s="16">
        <f>G39+J39+M39+P39+S39+V39+Y39+AB39+AE39+AH39+AK39+AN39</f>
        <v>0</v>
      </c>
      <c r="AR39" s="16">
        <f>H39+K39+N39+Q39+T39+W39+Z39+AC39+AF39+AI39+AL39+AO39</f>
        <v>0</v>
      </c>
      <c r="AS39" s="25"/>
    </row>
    <row r="40" spans="1:46" ht="15" customHeight="1">
      <c r="A40" s="1">
        <v>37</v>
      </c>
      <c r="B40" s="31" t="s">
        <v>247</v>
      </c>
      <c r="C40" s="31">
        <v>14705</v>
      </c>
      <c r="D40" s="31" t="s">
        <v>176</v>
      </c>
      <c r="E40" s="35" t="s">
        <v>47</v>
      </c>
      <c r="F40" s="93">
        <f t="shared" si="0"/>
        <v>0</v>
      </c>
      <c r="G40" s="6"/>
      <c r="H40" s="77"/>
      <c r="I40" s="8" t="str">
        <f t="shared" si="1"/>
        <v/>
      </c>
      <c r="J40" s="6"/>
      <c r="K40" s="77"/>
      <c r="L40" s="8" t="str">
        <f t="shared" si="2"/>
        <v/>
      </c>
      <c r="M40" s="6"/>
      <c r="N40" s="7"/>
      <c r="O40" s="8" t="str">
        <f t="shared" si="3"/>
        <v/>
      </c>
      <c r="P40" s="6"/>
      <c r="Q40" s="7"/>
      <c r="R40" s="8" t="str">
        <f t="shared" si="4"/>
        <v/>
      </c>
      <c r="S40" s="6"/>
      <c r="T40" s="7"/>
      <c r="U40" s="8" t="str">
        <f t="shared" si="5"/>
        <v/>
      </c>
      <c r="V40" s="6"/>
      <c r="W40" s="7"/>
      <c r="X40" s="8" t="str">
        <f t="shared" si="6"/>
        <v/>
      </c>
      <c r="Y40" s="6"/>
      <c r="Z40" s="7"/>
      <c r="AA40" s="8" t="str">
        <f t="shared" si="7"/>
        <v/>
      </c>
      <c r="AB40" s="6"/>
      <c r="AC40" s="7"/>
      <c r="AD40" s="8" t="str">
        <f t="shared" si="8"/>
        <v/>
      </c>
      <c r="AE40" s="6"/>
      <c r="AF40" s="7"/>
      <c r="AG40" s="8" t="str">
        <f t="shared" si="9"/>
        <v/>
      </c>
      <c r="AH40" s="6"/>
      <c r="AI40" s="7"/>
      <c r="AJ40" s="8" t="str">
        <f t="shared" si="10"/>
        <v/>
      </c>
      <c r="AK40" s="6"/>
      <c r="AL40" s="7"/>
      <c r="AM40" s="8" t="str">
        <f t="shared" si="11"/>
        <v/>
      </c>
      <c r="AN40" s="6"/>
      <c r="AO40" s="7"/>
      <c r="AP40" s="8" t="str">
        <f t="shared" si="12"/>
        <v/>
      </c>
      <c r="AQ40" s="16">
        <f t="shared" si="14"/>
        <v>0</v>
      </c>
      <c r="AR40" s="16">
        <f t="shared" si="15"/>
        <v>0</v>
      </c>
      <c r="AS40" s="25" t="str">
        <f t="shared" si="13"/>
        <v/>
      </c>
      <c r="AT40" s="3"/>
    </row>
    <row r="41" spans="1:46" ht="15" customHeight="1">
      <c r="A41" s="1">
        <v>38</v>
      </c>
      <c r="B41" s="31" t="s">
        <v>248</v>
      </c>
      <c r="C41" s="34">
        <v>19705</v>
      </c>
      <c r="D41" s="31" t="s">
        <v>176</v>
      </c>
      <c r="E41" s="35" t="s">
        <v>48</v>
      </c>
      <c r="F41" s="93">
        <f t="shared" si="0"/>
        <v>0</v>
      </c>
      <c r="G41" s="20"/>
      <c r="H41" s="77"/>
      <c r="I41" s="8" t="str">
        <f t="shared" si="1"/>
        <v/>
      </c>
      <c r="J41" s="20"/>
      <c r="K41" s="77"/>
      <c r="L41" s="8" t="str">
        <f t="shared" si="2"/>
        <v/>
      </c>
      <c r="M41" s="20"/>
      <c r="N41" s="7"/>
      <c r="O41" s="8" t="str">
        <f t="shared" si="3"/>
        <v/>
      </c>
      <c r="P41" s="20"/>
      <c r="Q41" s="7"/>
      <c r="R41" s="8" t="str">
        <f t="shared" si="4"/>
        <v/>
      </c>
      <c r="S41" s="20"/>
      <c r="T41" s="7"/>
      <c r="U41" s="8" t="str">
        <f t="shared" si="5"/>
        <v/>
      </c>
      <c r="V41" s="20"/>
      <c r="W41" s="7"/>
      <c r="X41" s="8" t="str">
        <f t="shared" si="6"/>
        <v/>
      </c>
      <c r="Y41" s="20"/>
      <c r="Z41" s="7"/>
      <c r="AA41" s="8" t="str">
        <f t="shared" si="7"/>
        <v/>
      </c>
      <c r="AB41" s="20"/>
      <c r="AC41" s="7"/>
      <c r="AD41" s="8" t="str">
        <f t="shared" si="8"/>
        <v/>
      </c>
      <c r="AE41" s="20"/>
      <c r="AF41" s="7"/>
      <c r="AG41" s="8" t="str">
        <f t="shared" si="9"/>
        <v/>
      </c>
      <c r="AH41" s="20"/>
      <c r="AI41" s="7"/>
      <c r="AJ41" s="8" t="str">
        <f t="shared" si="10"/>
        <v/>
      </c>
      <c r="AK41" s="20"/>
      <c r="AL41" s="7"/>
      <c r="AM41" s="8" t="str">
        <f t="shared" si="11"/>
        <v/>
      </c>
      <c r="AN41" s="20"/>
      <c r="AO41" s="7"/>
      <c r="AP41" s="8" t="str">
        <f t="shared" si="12"/>
        <v/>
      </c>
      <c r="AQ41" s="16">
        <f t="shared" si="14"/>
        <v>0</v>
      </c>
      <c r="AR41" s="16">
        <f t="shared" si="15"/>
        <v>0</v>
      </c>
      <c r="AS41" s="25" t="str">
        <f t="shared" si="13"/>
        <v/>
      </c>
      <c r="AT41" s="3"/>
    </row>
    <row r="42" spans="1:46" ht="15" customHeight="1">
      <c r="A42" s="1">
        <v>39</v>
      </c>
      <c r="B42" s="31" t="s">
        <v>245</v>
      </c>
      <c r="C42" s="31">
        <v>16505</v>
      </c>
      <c r="D42" s="31" t="s">
        <v>177</v>
      </c>
      <c r="E42" s="35" t="s">
        <v>46</v>
      </c>
      <c r="F42" s="93">
        <f t="shared" si="0"/>
        <v>0</v>
      </c>
      <c r="G42" s="20"/>
      <c r="H42" s="77"/>
      <c r="I42" s="8" t="str">
        <f t="shared" ref="I42:I74" si="16">IF(ISERROR(H42/G42),"",(H42/G42))</f>
        <v/>
      </c>
      <c r="J42" s="20"/>
      <c r="K42" s="77"/>
      <c r="L42" s="8" t="str">
        <f t="shared" ref="L42:L74" si="17">IF(ISERROR(K42/J42),"",(K42/J42))</f>
        <v/>
      </c>
      <c r="M42" s="20"/>
      <c r="N42" s="7"/>
      <c r="O42" s="8" t="str">
        <f t="shared" ref="O42:O74" si="18">IF(ISERROR(N42/M42),"",(N42/M42))</f>
        <v/>
      </c>
      <c r="P42" s="20"/>
      <c r="Q42" s="7"/>
      <c r="R42" s="8" t="str">
        <f t="shared" ref="R42:R74" si="19">IF(ISERROR(Q42/P42),"",(Q42/P42))</f>
        <v/>
      </c>
      <c r="S42" s="20"/>
      <c r="T42" s="7"/>
      <c r="U42" s="8" t="str">
        <f t="shared" ref="U42:U74" si="20">IF(ISERROR(T42/S42),"",(T42/S42))</f>
        <v/>
      </c>
      <c r="V42" s="20"/>
      <c r="W42" s="7"/>
      <c r="X42" s="8" t="str">
        <f t="shared" ref="X42:X74" si="21">IF(ISERROR(W42/V42),"",(W42/V42))</f>
        <v/>
      </c>
      <c r="Y42" s="20"/>
      <c r="Z42" s="7"/>
      <c r="AA42" s="8" t="str">
        <f t="shared" ref="AA42:AA74" si="22">IF(ISERROR(Z42/Y42),"",(Z42/Y42))</f>
        <v/>
      </c>
      <c r="AB42" s="20"/>
      <c r="AC42" s="7"/>
      <c r="AD42" s="8" t="str">
        <f t="shared" ref="AD42:AD74" si="23">IF(ISERROR(AC42/AB42),"",(AC42/AB42))</f>
        <v/>
      </c>
      <c r="AE42" s="20"/>
      <c r="AF42" s="7"/>
      <c r="AG42" s="8" t="str">
        <f t="shared" ref="AG42:AG74" si="24">IF(ISERROR(AF42/AE42),"",(AF42/AE42))</f>
        <v/>
      </c>
      <c r="AH42" s="20"/>
      <c r="AI42" s="7"/>
      <c r="AJ42" s="8" t="str">
        <f t="shared" si="10"/>
        <v/>
      </c>
      <c r="AK42" s="20"/>
      <c r="AL42" s="7"/>
      <c r="AM42" s="8" t="str">
        <f t="shared" ref="AM42:AM74" si="25">IF(ISERROR(AL42/AK42),"",(AL42/AK42))</f>
        <v/>
      </c>
      <c r="AN42" s="20"/>
      <c r="AO42" s="7"/>
      <c r="AP42" s="8" t="str">
        <f t="shared" ref="AP42:AP74" si="26">IF(ISERROR(AO42/AN42),"",(AO42/AN42))</f>
        <v/>
      </c>
      <c r="AQ42" s="16">
        <f t="shared" si="14"/>
        <v>0</v>
      </c>
      <c r="AR42" s="16">
        <f t="shared" si="15"/>
        <v>0</v>
      </c>
      <c r="AS42" s="25" t="str">
        <f t="shared" ref="AS42:AS74" si="27">IF(ISERROR(AR42/AQ42),"",(AR42/AQ42))</f>
        <v/>
      </c>
      <c r="AT42" s="3"/>
    </row>
    <row r="43" spans="1:46" ht="15" customHeight="1">
      <c r="A43" s="1">
        <v>40</v>
      </c>
      <c r="B43" s="31" t="s">
        <v>248</v>
      </c>
      <c r="C43" s="31">
        <v>41123</v>
      </c>
      <c r="D43" s="31" t="s">
        <v>178</v>
      </c>
      <c r="E43" s="35" t="s">
        <v>140</v>
      </c>
      <c r="F43" s="93">
        <f t="shared" si="0"/>
        <v>0</v>
      </c>
      <c r="G43" s="6"/>
      <c r="H43" s="77"/>
      <c r="I43" s="8" t="str">
        <f t="shared" si="16"/>
        <v/>
      </c>
      <c r="J43" s="6"/>
      <c r="K43" s="77"/>
      <c r="L43" s="8" t="str">
        <f t="shared" si="17"/>
        <v/>
      </c>
      <c r="M43" s="6"/>
      <c r="N43" s="7"/>
      <c r="O43" s="8" t="str">
        <f t="shared" si="18"/>
        <v/>
      </c>
      <c r="P43" s="6"/>
      <c r="Q43" s="7"/>
      <c r="R43" s="8" t="str">
        <f t="shared" si="19"/>
        <v/>
      </c>
      <c r="S43" s="6"/>
      <c r="T43" s="7"/>
      <c r="U43" s="8" t="str">
        <f t="shared" si="20"/>
        <v/>
      </c>
      <c r="V43" s="6"/>
      <c r="W43" s="7"/>
      <c r="X43" s="8" t="str">
        <f t="shared" si="21"/>
        <v/>
      </c>
      <c r="Y43" s="6"/>
      <c r="Z43" s="7"/>
      <c r="AA43" s="8" t="str">
        <f t="shared" si="22"/>
        <v/>
      </c>
      <c r="AB43" s="6"/>
      <c r="AC43" s="7"/>
      <c r="AD43" s="8" t="str">
        <f t="shared" si="23"/>
        <v/>
      </c>
      <c r="AE43" s="6"/>
      <c r="AF43" s="7"/>
      <c r="AG43" s="8" t="str">
        <f t="shared" si="24"/>
        <v/>
      </c>
      <c r="AH43" s="6"/>
      <c r="AI43" s="7"/>
      <c r="AJ43" s="8" t="str">
        <f t="shared" si="10"/>
        <v/>
      </c>
      <c r="AK43" s="6"/>
      <c r="AL43" s="7"/>
      <c r="AM43" s="8" t="str">
        <f t="shared" si="25"/>
        <v/>
      </c>
      <c r="AN43" s="6"/>
      <c r="AO43" s="7"/>
      <c r="AP43" s="8" t="str">
        <f t="shared" si="26"/>
        <v/>
      </c>
      <c r="AQ43" s="16">
        <f t="shared" si="14"/>
        <v>0</v>
      </c>
      <c r="AR43" s="16">
        <f t="shared" si="15"/>
        <v>0</v>
      </c>
      <c r="AS43" s="25" t="str">
        <f t="shared" si="27"/>
        <v/>
      </c>
      <c r="AT43" s="3"/>
    </row>
    <row r="44" spans="1:46" ht="15" customHeight="1">
      <c r="A44" s="1">
        <v>41</v>
      </c>
      <c r="B44" s="31" t="s">
        <v>245</v>
      </c>
      <c r="C44" s="32">
        <v>16205</v>
      </c>
      <c r="D44" s="35" t="s">
        <v>179</v>
      </c>
      <c r="E44" s="35" t="s">
        <v>135</v>
      </c>
      <c r="F44" s="93">
        <f t="shared" si="0"/>
        <v>0</v>
      </c>
      <c r="G44" s="6"/>
      <c r="H44" s="77"/>
      <c r="I44" s="8"/>
      <c r="J44" s="6"/>
      <c r="K44" s="77"/>
      <c r="L44" s="8"/>
      <c r="M44" s="6"/>
      <c r="N44" s="7"/>
      <c r="O44" s="8"/>
      <c r="P44" s="6"/>
      <c r="Q44" s="7"/>
      <c r="R44" s="8"/>
      <c r="S44" s="6"/>
      <c r="T44" s="7"/>
      <c r="U44" s="8"/>
      <c r="V44" s="6"/>
      <c r="W44" s="7"/>
      <c r="X44" s="8"/>
      <c r="Y44" s="6"/>
      <c r="Z44" s="7"/>
      <c r="AA44" s="8"/>
      <c r="AB44" s="6"/>
      <c r="AC44" s="7"/>
      <c r="AD44" s="8"/>
      <c r="AE44" s="6"/>
      <c r="AF44" s="7"/>
      <c r="AG44" s="8"/>
      <c r="AH44" s="6"/>
      <c r="AI44" s="7"/>
      <c r="AJ44" s="8"/>
      <c r="AK44" s="6"/>
      <c r="AL44" s="7"/>
      <c r="AM44" s="8"/>
      <c r="AN44" s="6"/>
      <c r="AO44" s="7"/>
      <c r="AP44" s="8"/>
      <c r="AQ44" s="16">
        <f>G44+J44+M44+P44+S44+V44+Y44+AB44+AE44+AH44+AK44+AN44</f>
        <v>0</v>
      </c>
      <c r="AR44" s="16">
        <f>H44+K44+N44+Q44+T44+W44+Z44+AC44+AF44+AI44+AL44+AO44</f>
        <v>0</v>
      </c>
      <c r="AS44" s="25"/>
      <c r="AT44" s="3"/>
    </row>
    <row r="45" spans="1:46" ht="15" customHeight="1">
      <c r="A45" s="1">
        <v>42</v>
      </c>
      <c r="B45" s="31" t="s">
        <v>247</v>
      </c>
      <c r="C45" s="31">
        <v>11305</v>
      </c>
      <c r="D45" s="31" t="s">
        <v>180</v>
      </c>
      <c r="E45" s="35" t="s">
        <v>44</v>
      </c>
      <c r="F45" s="93">
        <f t="shared" si="0"/>
        <v>0</v>
      </c>
      <c r="G45" s="6"/>
      <c r="H45" s="77"/>
      <c r="I45" s="8" t="str">
        <f t="shared" si="16"/>
        <v/>
      </c>
      <c r="J45" s="6"/>
      <c r="K45" s="77"/>
      <c r="L45" s="8" t="str">
        <f t="shared" si="17"/>
        <v/>
      </c>
      <c r="M45" s="6"/>
      <c r="N45" s="7"/>
      <c r="O45" s="8" t="str">
        <f t="shared" si="18"/>
        <v/>
      </c>
      <c r="P45" s="6"/>
      <c r="Q45" s="7"/>
      <c r="R45" s="8" t="str">
        <f t="shared" si="19"/>
        <v/>
      </c>
      <c r="S45" s="6"/>
      <c r="T45" s="7"/>
      <c r="U45" s="8" t="str">
        <f t="shared" si="20"/>
        <v/>
      </c>
      <c r="V45" s="6"/>
      <c r="W45" s="7"/>
      <c r="X45" s="8" t="str">
        <f t="shared" si="21"/>
        <v/>
      </c>
      <c r="Y45" s="6"/>
      <c r="Z45" s="7"/>
      <c r="AA45" s="8" t="str">
        <f t="shared" si="22"/>
        <v/>
      </c>
      <c r="AB45" s="6"/>
      <c r="AC45" s="7"/>
      <c r="AD45" s="8" t="str">
        <f t="shared" si="23"/>
        <v/>
      </c>
      <c r="AE45" s="6"/>
      <c r="AF45" s="7"/>
      <c r="AG45" s="8" t="str">
        <f t="shared" si="24"/>
        <v/>
      </c>
      <c r="AH45" s="6"/>
      <c r="AI45" s="7"/>
      <c r="AJ45" s="8" t="str">
        <f t="shared" si="10"/>
        <v/>
      </c>
      <c r="AK45" s="6"/>
      <c r="AL45" s="7"/>
      <c r="AM45" s="8" t="str">
        <f t="shared" si="25"/>
        <v/>
      </c>
      <c r="AN45" s="6"/>
      <c r="AO45" s="7"/>
      <c r="AP45" s="8" t="str">
        <f t="shared" si="26"/>
        <v/>
      </c>
      <c r="AQ45" s="16">
        <f t="shared" si="14"/>
        <v>0</v>
      </c>
      <c r="AR45" s="16">
        <f t="shared" si="15"/>
        <v>0</v>
      </c>
      <c r="AS45" s="25" t="str">
        <f t="shared" si="27"/>
        <v/>
      </c>
      <c r="AT45" s="3"/>
    </row>
    <row r="46" spans="1:46" ht="15" customHeight="1">
      <c r="A46" s="1">
        <v>43</v>
      </c>
      <c r="B46" s="31" t="s">
        <v>248</v>
      </c>
      <c r="C46" s="31">
        <v>41473</v>
      </c>
      <c r="D46" s="31" t="s">
        <v>123</v>
      </c>
      <c r="E46" s="35" t="s">
        <v>44</v>
      </c>
      <c r="F46" s="93">
        <f t="shared" si="0"/>
        <v>0</v>
      </c>
      <c r="G46" s="6"/>
      <c r="H46" s="77"/>
      <c r="I46" s="8" t="str">
        <f t="shared" si="16"/>
        <v/>
      </c>
      <c r="J46" s="6"/>
      <c r="K46" s="77"/>
      <c r="L46" s="8" t="str">
        <f t="shared" si="17"/>
        <v/>
      </c>
      <c r="M46" s="6"/>
      <c r="N46" s="7"/>
      <c r="O46" s="8" t="str">
        <f t="shared" si="18"/>
        <v/>
      </c>
      <c r="P46" s="6"/>
      <c r="Q46" s="7"/>
      <c r="R46" s="8" t="str">
        <f t="shared" si="19"/>
        <v/>
      </c>
      <c r="S46" s="6"/>
      <c r="T46" s="7"/>
      <c r="U46" s="8" t="str">
        <f t="shared" si="20"/>
        <v/>
      </c>
      <c r="V46" s="6"/>
      <c r="W46" s="7"/>
      <c r="X46" s="8" t="str">
        <f t="shared" si="21"/>
        <v/>
      </c>
      <c r="Y46" s="6"/>
      <c r="Z46" s="7"/>
      <c r="AA46" s="8" t="str">
        <f t="shared" si="22"/>
        <v/>
      </c>
      <c r="AB46" s="6"/>
      <c r="AC46" s="7"/>
      <c r="AD46" s="8" t="str">
        <f t="shared" si="23"/>
        <v/>
      </c>
      <c r="AE46" s="6"/>
      <c r="AF46" s="7"/>
      <c r="AG46" s="8" t="str">
        <f t="shared" si="24"/>
        <v/>
      </c>
      <c r="AH46" s="6"/>
      <c r="AI46" s="7"/>
      <c r="AJ46" s="8" t="str">
        <f t="shared" si="10"/>
        <v/>
      </c>
      <c r="AK46" s="6"/>
      <c r="AL46" s="7"/>
      <c r="AM46" s="8" t="str">
        <f t="shared" si="25"/>
        <v/>
      </c>
      <c r="AN46" s="6"/>
      <c r="AO46" s="7"/>
      <c r="AP46" s="8" t="str">
        <f t="shared" si="26"/>
        <v/>
      </c>
      <c r="AQ46" s="16">
        <f t="shared" si="14"/>
        <v>0</v>
      </c>
      <c r="AR46" s="16">
        <f t="shared" si="15"/>
        <v>0</v>
      </c>
      <c r="AS46" s="25" t="str">
        <f t="shared" si="27"/>
        <v/>
      </c>
      <c r="AT46" s="3"/>
    </row>
    <row r="47" spans="1:46" ht="15" customHeight="1">
      <c r="A47" s="1">
        <v>44</v>
      </c>
      <c r="B47" s="31" t="s">
        <v>248</v>
      </c>
      <c r="C47" s="34">
        <v>41333</v>
      </c>
      <c r="D47" s="31" t="s">
        <v>178</v>
      </c>
      <c r="E47" s="35" t="s">
        <v>100</v>
      </c>
      <c r="F47" s="93">
        <f t="shared" si="0"/>
        <v>0</v>
      </c>
      <c r="G47" s="6"/>
      <c r="H47" s="77"/>
      <c r="I47" s="8" t="str">
        <f t="shared" si="16"/>
        <v/>
      </c>
      <c r="J47" s="6"/>
      <c r="K47" s="77"/>
      <c r="L47" s="8" t="str">
        <f t="shared" si="17"/>
        <v/>
      </c>
      <c r="M47" s="6"/>
      <c r="N47" s="7"/>
      <c r="O47" s="8" t="str">
        <f t="shared" si="18"/>
        <v/>
      </c>
      <c r="P47" s="6"/>
      <c r="Q47" s="7"/>
      <c r="R47" s="8" t="str">
        <f t="shared" si="19"/>
        <v/>
      </c>
      <c r="S47" s="6"/>
      <c r="T47" s="7"/>
      <c r="U47" s="8" t="str">
        <f t="shared" si="20"/>
        <v/>
      </c>
      <c r="V47" s="6"/>
      <c r="W47" s="7"/>
      <c r="X47" s="8" t="str">
        <f t="shared" si="21"/>
        <v/>
      </c>
      <c r="Y47" s="6"/>
      <c r="Z47" s="7"/>
      <c r="AA47" s="8" t="str">
        <f t="shared" si="22"/>
        <v/>
      </c>
      <c r="AB47" s="6"/>
      <c r="AC47" s="7"/>
      <c r="AD47" s="8" t="str">
        <f t="shared" si="23"/>
        <v/>
      </c>
      <c r="AE47" s="6"/>
      <c r="AF47" s="7"/>
      <c r="AG47" s="8" t="str">
        <f t="shared" si="24"/>
        <v/>
      </c>
      <c r="AH47" s="6"/>
      <c r="AI47" s="7"/>
      <c r="AJ47" s="8" t="str">
        <f t="shared" si="10"/>
        <v/>
      </c>
      <c r="AK47" s="6"/>
      <c r="AL47" s="7"/>
      <c r="AM47" s="8" t="str">
        <f t="shared" si="25"/>
        <v/>
      </c>
      <c r="AN47" s="6"/>
      <c r="AO47" s="7"/>
      <c r="AP47" s="8" t="str">
        <f t="shared" si="26"/>
        <v/>
      </c>
      <c r="AQ47" s="16">
        <f t="shared" si="14"/>
        <v>0</v>
      </c>
      <c r="AR47" s="16">
        <f t="shared" si="15"/>
        <v>0</v>
      </c>
      <c r="AS47" s="25" t="str">
        <f t="shared" si="27"/>
        <v/>
      </c>
      <c r="AT47" s="3"/>
    </row>
    <row r="48" spans="1:46" ht="15" customHeight="1">
      <c r="A48" s="1">
        <v>45</v>
      </c>
      <c r="B48" s="31" t="s">
        <v>248</v>
      </c>
      <c r="C48" s="34">
        <v>41093</v>
      </c>
      <c r="D48" s="31" t="s">
        <v>181</v>
      </c>
      <c r="E48" s="35" t="s">
        <v>102</v>
      </c>
      <c r="F48" s="93">
        <f t="shared" si="0"/>
        <v>0</v>
      </c>
      <c r="G48" s="20"/>
      <c r="H48" s="77"/>
      <c r="I48" s="8" t="str">
        <f t="shared" si="16"/>
        <v/>
      </c>
      <c r="J48" s="20"/>
      <c r="K48" s="77"/>
      <c r="L48" s="8" t="str">
        <f t="shared" si="17"/>
        <v/>
      </c>
      <c r="M48" s="20"/>
      <c r="N48" s="7"/>
      <c r="O48" s="8" t="str">
        <f t="shared" si="18"/>
        <v/>
      </c>
      <c r="P48" s="20"/>
      <c r="Q48" s="7"/>
      <c r="R48" s="8" t="str">
        <f t="shared" si="19"/>
        <v/>
      </c>
      <c r="S48" s="20"/>
      <c r="T48" s="7"/>
      <c r="U48" s="8" t="str">
        <f t="shared" si="20"/>
        <v/>
      </c>
      <c r="V48" s="20"/>
      <c r="W48" s="7"/>
      <c r="X48" s="8" t="str">
        <f t="shared" si="21"/>
        <v/>
      </c>
      <c r="Y48" s="20"/>
      <c r="Z48" s="7"/>
      <c r="AA48" s="8" t="str">
        <f t="shared" si="22"/>
        <v/>
      </c>
      <c r="AB48" s="20"/>
      <c r="AC48" s="7"/>
      <c r="AD48" s="8" t="str">
        <f t="shared" si="23"/>
        <v/>
      </c>
      <c r="AE48" s="20"/>
      <c r="AF48" s="7"/>
      <c r="AG48" s="8" t="str">
        <f t="shared" si="24"/>
        <v/>
      </c>
      <c r="AH48" s="20"/>
      <c r="AI48" s="7"/>
      <c r="AJ48" s="8" t="str">
        <f t="shared" si="10"/>
        <v/>
      </c>
      <c r="AK48" s="20"/>
      <c r="AL48" s="7"/>
      <c r="AM48" s="8" t="str">
        <f t="shared" si="25"/>
        <v/>
      </c>
      <c r="AN48" s="20"/>
      <c r="AO48" s="7"/>
      <c r="AP48" s="8" t="str">
        <f t="shared" si="26"/>
        <v/>
      </c>
      <c r="AQ48" s="16">
        <f t="shared" si="14"/>
        <v>0</v>
      </c>
      <c r="AR48" s="16">
        <f t="shared" si="15"/>
        <v>0</v>
      </c>
      <c r="AS48" s="25" t="str">
        <f t="shared" si="27"/>
        <v/>
      </c>
      <c r="AT48" s="3"/>
    </row>
    <row r="49" spans="1:46" ht="15" customHeight="1">
      <c r="A49" s="1">
        <v>46</v>
      </c>
      <c r="B49" s="31" t="s">
        <v>248</v>
      </c>
      <c r="C49" s="31">
        <v>41243</v>
      </c>
      <c r="D49" s="31" t="s">
        <v>181</v>
      </c>
      <c r="E49" s="35" t="s">
        <v>141</v>
      </c>
      <c r="F49" s="93">
        <f t="shared" si="0"/>
        <v>0</v>
      </c>
      <c r="G49" s="20"/>
      <c r="H49" s="77"/>
      <c r="I49" s="8" t="str">
        <f t="shared" si="16"/>
        <v/>
      </c>
      <c r="J49" s="20"/>
      <c r="K49" s="77"/>
      <c r="L49" s="8" t="str">
        <f t="shared" si="17"/>
        <v/>
      </c>
      <c r="M49" s="20"/>
      <c r="N49" s="7"/>
      <c r="O49" s="8" t="str">
        <f t="shared" si="18"/>
        <v/>
      </c>
      <c r="P49" s="20"/>
      <c r="Q49" s="7"/>
      <c r="R49" s="8" t="str">
        <f t="shared" si="19"/>
        <v/>
      </c>
      <c r="S49" s="20"/>
      <c r="T49" s="7"/>
      <c r="U49" s="8" t="str">
        <f t="shared" si="20"/>
        <v/>
      </c>
      <c r="V49" s="20"/>
      <c r="W49" s="7"/>
      <c r="X49" s="8" t="str">
        <f t="shared" si="21"/>
        <v/>
      </c>
      <c r="Y49" s="20"/>
      <c r="Z49" s="7"/>
      <c r="AA49" s="8" t="str">
        <f t="shared" si="22"/>
        <v/>
      </c>
      <c r="AB49" s="20"/>
      <c r="AC49" s="7"/>
      <c r="AD49" s="8" t="str">
        <f t="shared" si="23"/>
        <v/>
      </c>
      <c r="AE49" s="20"/>
      <c r="AF49" s="7"/>
      <c r="AG49" s="8" t="str">
        <f t="shared" si="24"/>
        <v/>
      </c>
      <c r="AH49" s="20"/>
      <c r="AI49" s="7"/>
      <c r="AJ49" s="8" t="str">
        <f t="shared" si="10"/>
        <v/>
      </c>
      <c r="AK49" s="20"/>
      <c r="AL49" s="7"/>
      <c r="AM49" s="8" t="str">
        <f t="shared" si="25"/>
        <v/>
      </c>
      <c r="AN49" s="20"/>
      <c r="AO49" s="7"/>
      <c r="AP49" s="8" t="str">
        <f t="shared" si="26"/>
        <v/>
      </c>
      <c r="AQ49" s="16">
        <f t="shared" si="14"/>
        <v>0</v>
      </c>
      <c r="AR49" s="16">
        <f t="shared" si="15"/>
        <v>0</v>
      </c>
      <c r="AS49" s="25" t="str">
        <f t="shared" si="27"/>
        <v/>
      </c>
      <c r="AT49" s="3"/>
    </row>
    <row r="50" spans="1:46" ht="15" customHeight="1">
      <c r="A50" s="1">
        <v>47</v>
      </c>
      <c r="B50" s="31" t="s">
        <v>248</v>
      </c>
      <c r="C50" s="34">
        <v>41303</v>
      </c>
      <c r="D50" s="31" t="s">
        <v>182</v>
      </c>
      <c r="E50" s="35" t="s">
        <v>103</v>
      </c>
      <c r="F50" s="93">
        <f t="shared" si="0"/>
        <v>0</v>
      </c>
      <c r="G50" s="20"/>
      <c r="H50" s="77"/>
      <c r="I50" s="8" t="str">
        <f t="shared" si="16"/>
        <v/>
      </c>
      <c r="J50" s="20"/>
      <c r="K50" s="77"/>
      <c r="L50" s="8" t="str">
        <f t="shared" si="17"/>
        <v/>
      </c>
      <c r="M50" s="20"/>
      <c r="N50" s="7"/>
      <c r="O50" s="8" t="str">
        <f t="shared" si="18"/>
        <v/>
      </c>
      <c r="P50" s="20"/>
      <c r="Q50" s="7"/>
      <c r="R50" s="8" t="str">
        <f t="shared" si="19"/>
        <v/>
      </c>
      <c r="S50" s="20"/>
      <c r="T50" s="7"/>
      <c r="U50" s="8" t="str">
        <f t="shared" si="20"/>
        <v/>
      </c>
      <c r="V50" s="20"/>
      <c r="W50" s="7"/>
      <c r="X50" s="8" t="str">
        <f t="shared" si="21"/>
        <v/>
      </c>
      <c r="Y50" s="20"/>
      <c r="Z50" s="7"/>
      <c r="AA50" s="8" t="str">
        <f t="shared" si="22"/>
        <v/>
      </c>
      <c r="AB50" s="20"/>
      <c r="AC50" s="7"/>
      <c r="AD50" s="8" t="str">
        <f t="shared" si="23"/>
        <v/>
      </c>
      <c r="AE50" s="20"/>
      <c r="AF50" s="7"/>
      <c r="AG50" s="8" t="str">
        <f t="shared" si="24"/>
        <v/>
      </c>
      <c r="AH50" s="20"/>
      <c r="AI50" s="7"/>
      <c r="AJ50" s="8" t="str">
        <f t="shared" si="10"/>
        <v/>
      </c>
      <c r="AK50" s="20"/>
      <c r="AL50" s="7"/>
      <c r="AM50" s="8" t="str">
        <f t="shared" si="25"/>
        <v/>
      </c>
      <c r="AN50" s="20"/>
      <c r="AO50" s="7"/>
      <c r="AP50" s="8" t="str">
        <f t="shared" si="26"/>
        <v/>
      </c>
      <c r="AQ50" s="16">
        <f t="shared" si="14"/>
        <v>0</v>
      </c>
      <c r="AR50" s="16">
        <f t="shared" si="15"/>
        <v>0</v>
      </c>
      <c r="AS50" s="25" t="str">
        <f t="shared" si="27"/>
        <v/>
      </c>
      <c r="AT50" s="3"/>
    </row>
    <row r="51" spans="1:46" ht="15" customHeight="1">
      <c r="A51" s="1">
        <v>48</v>
      </c>
      <c r="B51" s="31" t="s">
        <v>247</v>
      </c>
      <c r="C51" s="31">
        <v>12404</v>
      </c>
      <c r="D51" s="31" t="s">
        <v>183</v>
      </c>
      <c r="E51" s="35" t="s">
        <v>53</v>
      </c>
      <c r="F51" s="93">
        <f t="shared" si="0"/>
        <v>0</v>
      </c>
      <c r="G51" s="20"/>
      <c r="H51" s="77"/>
      <c r="I51" s="8" t="str">
        <f t="shared" si="16"/>
        <v/>
      </c>
      <c r="J51" s="20"/>
      <c r="K51" s="77"/>
      <c r="L51" s="8" t="str">
        <f t="shared" si="17"/>
        <v/>
      </c>
      <c r="M51" s="20"/>
      <c r="N51" s="7"/>
      <c r="O51" s="8" t="str">
        <f t="shared" si="18"/>
        <v/>
      </c>
      <c r="P51" s="20"/>
      <c r="Q51" s="7"/>
      <c r="R51" s="8" t="str">
        <f t="shared" si="19"/>
        <v/>
      </c>
      <c r="S51" s="20"/>
      <c r="T51" s="7"/>
      <c r="U51" s="8" t="str">
        <f t="shared" si="20"/>
        <v/>
      </c>
      <c r="V51" s="20"/>
      <c r="W51" s="7"/>
      <c r="X51" s="8" t="str">
        <f t="shared" si="21"/>
        <v/>
      </c>
      <c r="Y51" s="20"/>
      <c r="Z51" s="7"/>
      <c r="AA51" s="8" t="str">
        <f t="shared" si="22"/>
        <v/>
      </c>
      <c r="AB51" s="20"/>
      <c r="AC51" s="7"/>
      <c r="AD51" s="8" t="str">
        <f t="shared" si="23"/>
        <v/>
      </c>
      <c r="AE51" s="20"/>
      <c r="AF51" s="7"/>
      <c r="AG51" s="8" t="str">
        <f t="shared" si="24"/>
        <v/>
      </c>
      <c r="AH51" s="20"/>
      <c r="AI51" s="7"/>
      <c r="AJ51" s="8" t="str">
        <f t="shared" si="10"/>
        <v/>
      </c>
      <c r="AK51" s="20"/>
      <c r="AL51" s="7"/>
      <c r="AM51" s="8" t="str">
        <f t="shared" si="25"/>
        <v/>
      </c>
      <c r="AN51" s="20"/>
      <c r="AO51" s="7"/>
      <c r="AP51" s="8" t="str">
        <f t="shared" si="26"/>
        <v/>
      </c>
      <c r="AQ51" s="16">
        <f t="shared" si="14"/>
        <v>0</v>
      </c>
      <c r="AR51" s="16">
        <f t="shared" si="15"/>
        <v>0</v>
      </c>
      <c r="AS51" s="25" t="str">
        <f t="shared" si="27"/>
        <v/>
      </c>
      <c r="AT51" s="3"/>
    </row>
    <row r="52" spans="1:46" ht="15" customHeight="1">
      <c r="A52" s="1">
        <v>49</v>
      </c>
      <c r="B52" s="31" t="s">
        <v>248</v>
      </c>
      <c r="C52" s="31">
        <v>17504</v>
      </c>
      <c r="D52" s="31" t="s">
        <v>183</v>
      </c>
      <c r="E52" s="35" t="s">
        <v>51</v>
      </c>
      <c r="F52" s="93">
        <f t="shared" si="0"/>
        <v>0</v>
      </c>
      <c r="G52" s="6"/>
      <c r="H52" s="77"/>
      <c r="I52" s="8" t="str">
        <f t="shared" si="16"/>
        <v/>
      </c>
      <c r="J52" s="6"/>
      <c r="K52" s="77"/>
      <c r="L52" s="8" t="str">
        <f t="shared" si="17"/>
        <v/>
      </c>
      <c r="M52" s="6"/>
      <c r="N52" s="7"/>
      <c r="O52" s="8" t="str">
        <f t="shared" si="18"/>
        <v/>
      </c>
      <c r="P52" s="6"/>
      <c r="Q52" s="7"/>
      <c r="R52" s="8" t="str">
        <f t="shared" si="19"/>
        <v/>
      </c>
      <c r="S52" s="6"/>
      <c r="T52" s="7"/>
      <c r="U52" s="8" t="str">
        <f t="shared" si="20"/>
        <v/>
      </c>
      <c r="V52" s="6"/>
      <c r="W52" s="7"/>
      <c r="X52" s="8" t="str">
        <f t="shared" si="21"/>
        <v/>
      </c>
      <c r="Y52" s="6"/>
      <c r="Z52" s="7"/>
      <c r="AA52" s="8" t="str">
        <f t="shared" si="22"/>
        <v/>
      </c>
      <c r="AB52" s="6"/>
      <c r="AC52" s="7"/>
      <c r="AD52" s="8" t="str">
        <f t="shared" si="23"/>
        <v/>
      </c>
      <c r="AE52" s="6"/>
      <c r="AF52" s="7"/>
      <c r="AG52" s="8" t="str">
        <f t="shared" si="24"/>
        <v/>
      </c>
      <c r="AH52" s="6"/>
      <c r="AI52" s="7"/>
      <c r="AJ52" s="8" t="str">
        <f t="shared" si="10"/>
        <v/>
      </c>
      <c r="AK52" s="6"/>
      <c r="AL52" s="7"/>
      <c r="AM52" s="8" t="str">
        <f t="shared" si="25"/>
        <v/>
      </c>
      <c r="AN52" s="6"/>
      <c r="AO52" s="7"/>
      <c r="AP52" s="8" t="str">
        <f t="shared" si="26"/>
        <v/>
      </c>
      <c r="AQ52" s="16">
        <f t="shared" si="14"/>
        <v>0</v>
      </c>
      <c r="AR52" s="16">
        <f t="shared" si="15"/>
        <v>0</v>
      </c>
      <c r="AS52" s="25" t="str">
        <f t="shared" si="27"/>
        <v/>
      </c>
      <c r="AT52" s="3"/>
    </row>
    <row r="53" spans="1:46" ht="15" customHeight="1">
      <c r="A53" s="1">
        <v>50</v>
      </c>
      <c r="B53" s="31" t="s">
        <v>248</v>
      </c>
      <c r="C53" s="31">
        <v>41433</v>
      </c>
      <c r="D53" s="31" t="s">
        <v>184</v>
      </c>
      <c r="E53" s="35" t="s">
        <v>121</v>
      </c>
      <c r="F53" s="93">
        <f t="shared" si="0"/>
        <v>0</v>
      </c>
      <c r="G53" s="6"/>
      <c r="H53" s="77"/>
      <c r="I53" s="8" t="str">
        <f t="shared" si="16"/>
        <v/>
      </c>
      <c r="J53" s="6"/>
      <c r="K53" s="77"/>
      <c r="L53" s="8" t="str">
        <f t="shared" si="17"/>
        <v/>
      </c>
      <c r="M53" s="6"/>
      <c r="N53" s="7"/>
      <c r="O53" s="8" t="str">
        <f t="shared" si="18"/>
        <v/>
      </c>
      <c r="P53" s="6"/>
      <c r="Q53" s="7"/>
      <c r="R53" s="8" t="str">
        <f t="shared" si="19"/>
        <v/>
      </c>
      <c r="S53" s="6"/>
      <c r="T53" s="7"/>
      <c r="U53" s="8" t="str">
        <f t="shared" si="20"/>
        <v/>
      </c>
      <c r="V53" s="6"/>
      <c r="W53" s="7"/>
      <c r="X53" s="8" t="str">
        <f t="shared" si="21"/>
        <v/>
      </c>
      <c r="Y53" s="6"/>
      <c r="Z53" s="7"/>
      <c r="AA53" s="8" t="str">
        <f t="shared" si="22"/>
        <v/>
      </c>
      <c r="AB53" s="6"/>
      <c r="AC53" s="7"/>
      <c r="AD53" s="8" t="str">
        <f t="shared" si="23"/>
        <v/>
      </c>
      <c r="AE53" s="6"/>
      <c r="AF53" s="7"/>
      <c r="AG53" s="8" t="str">
        <f t="shared" si="24"/>
        <v/>
      </c>
      <c r="AH53" s="6"/>
      <c r="AI53" s="7"/>
      <c r="AJ53" s="8" t="str">
        <f t="shared" si="10"/>
        <v/>
      </c>
      <c r="AK53" s="6"/>
      <c r="AL53" s="7"/>
      <c r="AM53" s="8" t="str">
        <f t="shared" si="25"/>
        <v/>
      </c>
      <c r="AN53" s="6"/>
      <c r="AO53" s="7"/>
      <c r="AP53" s="8" t="str">
        <f t="shared" si="26"/>
        <v/>
      </c>
      <c r="AQ53" s="16">
        <f t="shared" si="14"/>
        <v>0</v>
      </c>
      <c r="AR53" s="16">
        <f t="shared" si="15"/>
        <v>0</v>
      </c>
      <c r="AS53" s="25" t="str">
        <f t="shared" si="27"/>
        <v/>
      </c>
      <c r="AT53" s="3"/>
    </row>
    <row r="54" spans="1:46" ht="15" customHeight="1">
      <c r="A54" s="1">
        <v>51</v>
      </c>
      <c r="B54" s="31" t="s">
        <v>248</v>
      </c>
      <c r="C54" s="31">
        <v>18904</v>
      </c>
      <c r="D54" s="31" t="s">
        <v>185</v>
      </c>
      <c r="E54" s="35" t="s">
        <v>137</v>
      </c>
      <c r="F54" s="93">
        <f t="shared" si="0"/>
        <v>0</v>
      </c>
      <c r="G54" s="6"/>
      <c r="H54" s="77"/>
      <c r="I54" s="8" t="str">
        <f t="shared" si="16"/>
        <v/>
      </c>
      <c r="J54" s="6"/>
      <c r="K54" s="77"/>
      <c r="L54" s="8" t="str">
        <f t="shared" si="17"/>
        <v/>
      </c>
      <c r="M54" s="6"/>
      <c r="N54" s="7"/>
      <c r="O54" s="8" t="str">
        <f t="shared" si="18"/>
        <v/>
      </c>
      <c r="P54" s="6"/>
      <c r="Q54" s="7"/>
      <c r="R54" s="8" t="str">
        <f t="shared" si="19"/>
        <v/>
      </c>
      <c r="S54" s="6"/>
      <c r="T54" s="7"/>
      <c r="U54" s="8" t="str">
        <f t="shared" si="20"/>
        <v/>
      </c>
      <c r="V54" s="6"/>
      <c r="W54" s="7"/>
      <c r="X54" s="8" t="str">
        <f t="shared" si="21"/>
        <v/>
      </c>
      <c r="Y54" s="6"/>
      <c r="Z54" s="7"/>
      <c r="AA54" s="8" t="str">
        <f t="shared" si="22"/>
        <v/>
      </c>
      <c r="AB54" s="6"/>
      <c r="AC54" s="7"/>
      <c r="AD54" s="8" t="str">
        <f t="shared" si="23"/>
        <v/>
      </c>
      <c r="AE54" s="6"/>
      <c r="AF54" s="7"/>
      <c r="AG54" s="8" t="str">
        <f t="shared" si="24"/>
        <v/>
      </c>
      <c r="AH54" s="6"/>
      <c r="AI54" s="7"/>
      <c r="AJ54" s="8" t="str">
        <f t="shared" si="10"/>
        <v/>
      </c>
      <c r="AK54" s="6"/>
      <c r="AL54" s="7"/>
      <c r="AM54" s="8" t="str">
        <f t="shared" si="25"/>
        <v/>
      </c>
      <c r="AN54" s="6"/>
      <c r="AO54" s="7"/>
      <c r="AP54" s="8" t="str">
        <f t="shared" si="26"/>
        <v/>
      </c>
      <c r="AQ54" s="16">
        <f t="shared" si="14"/>
        <v>0</v>
      </c>
      <c r="AR54" s="16">
        <f t="shared" si="15"/>
        <v>0</v>
      </c>
      <c r="AS54" s="25" t="str">
        <f t="shared" si="27"/>
        <v/>
      </c>
      <c r="AT54" s="3"/>
    </row>
    <row r="55" spans="1:46" ht="15" customHeight="1">
      <c r="A55" s="1">
        <v>52</v>
      </c>
      <c r="B55" s="31" t="s">
        <v>245</v>
      </c>
      <c r="C55" s="31">
        <v>10404</v>
      </c>
      <c r="D55" s="31" t="s">
        <v>184</v>
      </c>
      <c r="E55" s="35" t="s">
        <v>50</v>
      </c>
      <c r="F55" s="93">
        <f t="shared" si="0"/>
        <v>0</v>
      </c>
      <c r="G55" s="20"/>
      <c r="H55" s="77"/>
      <c r="I55" s="8" t="str">
        <f t="shared" si="16"/>
        <v/>
      </c>
      <c r="J55" s="20"/>
      <c r="K55" s="77"/>
      <c r="L55" s="8" t="str">
        <f t="shared" si="17"/>
        <v/>
      </c>
      <c r="M55" s="20"/>
      <c r="N55" s="7"/>
      <c r="O55" s="8" t="str">
        <f t="shared" si="18"/>
        <v/>
      </c>
      <c r="P55" s="20"/>
      <c r="Q55" s="7"/>
      <c r="R55" s="8" t="str">
        <f t="shared" si="19"/>
        <v/>
      </c>
      <c r="S55" s="20"/>
      <c r="T55" s="7"/>
      <c r="U55" s="8" t="str">
        <f t="shared" si="20"/>
        <v/>
      </c>
      <c r="V55" s="20"/>
      <c r="W55" s="7"/>
      <c r="X55" s="8" t="str">
        <f t="shared" si="21"/>
        <v/>
      </c>
      <c r="Y55" s="20"/>
      <c r="Z55" s="7"/>
      <c r="AA55" s="8" t="str">
        <f t="shared" si="22"/>
        <v/>
      </c>
      <c r="AB55" s="20"/>
      <c r="AC55" s="7"/>
      <c r="AD55" s="8" t="str">
        <f t="shared" si="23"/>
        <v/>
      </c>
      <c r="AE55" s="20"/>
      <c r="AF55" s="7"/>
      <c r="AG55" s="8" t="str">
        <f t="shared" si="24"/>
        <v/>
      </c>
      <c r="AH55" s="20"/>
      <c r="AI55" s="7"/>
      <c r="AJ55" s="8" t="str">
        <f t="shared" si="10"/>
        <v/>
      </c>
      <c r="AK55" s="20"/>
      <c r="AL55" s="7"/>
      <c r="AM55" s="8" t="str">
        <f t="shared" si="25"/>
        <v/>
      </c>
      <c r="AN55" s="20"/>
      <c r="AO55" s="7"/>
      <c r="AP55" s="8" t="str">
        <f t="shared" si="26"/>
        <v/>
      </c>
      <c r="AQ55" s="16">
        <f t="shared" si="14"/>
        <v>0</v>
      </c>
      <c r="AR55" s="16">
        <f t="shared" si="15"/>
        <v>0</v>
      </c>
      <c r="AS55" s="25" t="str">
        <f t="shared" si="27"/>
        <v/>
      </c>
      <c r="AT55" s="3"/>
    </row>
    <row r="56" spans="1:46" ht="15" customHeight="1">
      <c r="A56" s="1">
        <v>53</v>
      </c>
      <c r="B56" s="31" t="s">
        <v>247</v>
      </c>
      <c r="C56" s="31">
        <v>12704</v>
      </c>
      <c r="D56" s="31" t="s">
        <v>184</v>
      </c>
      <c r="E56" s="35" t="s">
        <v>104</v>
      </c>
      <c r="F56" s="93">
        <f t="shared" si="0"/>
        <v>0</v>
      </c>
      <c r="G56" s="6"/>
      <c r="H56" s="77"/>
      <c r="I56" s="8" t="str">
        <f t="shared" si="16"/>
        <v/>
      </c>
      <c r="J56" s="6"/>
      <c r="K56" s="77"/>
      <c r="L56" s="8" t="str">
        <f t="shared" si="17"/>
        <v/>
      </c>
      <c r="M56" s="6"/>
      <c r="N56" s="7"/>
      <c r="O56" s="8" t="str">
        <f t="shared" si="18"/>
        <v/>
      </c>
      <c r="P56" s="6"/>
      <c r="Q56" s="7"/>
      <c r="R56" s="8" t="str">
        <f t="shared" si="19"/>
        <v/>
      </c>
      <c r="S56" s="6"/>
      <c r="T56" s="7"/>
      <c r="U56" s="8" t="str">
        <f t="shared" si="20"/>
        <v/>
      </c>
      <c r="V56" s="6"/>
      <c r="W56" s="7"/>
      <c r="X56" s="8" t="str">
        <f t="shared" si="21"/>
        <v/>
      </c>
      <c r="Y56" s="6"/>
      <c r="Z56" s="7"/>
      <c r="AA56" s="8" t="str">
        <f t="shared" si="22"/>
        <v/>
      </c>
      <c r="AB56" s="6"/>
      <c r="AC56" s="7"/>
      <c r="AD56" s="8" t="str">
        <f t="shared" si="23"/>
        <v/>
      </c>
      <c r="AE56" s="6"/>
      <c r="AF56" s="7"/>
      <c r="AG56" s="8" t="str">
        <f t="shared" si="24"/>
        <v/>
      </c>
      <c r="AH56" s="6"/>
      <c r="AI56" s="7"/>
      <c r="AJ56" s="8" t="str">
        <f t="shared" si="10"/>
        <v/>
      </c>
      <c r="AK56" s="6"/>
      <c r="AL56" s="7"/>
      <c r="AM56" s="8" t="str">
        <f t="shared" si="25"/>
        <v/>
      </c>
      <c r="AN56" s="6"/>
      <c r="AO56" s="7"/>
      <c r="AP56" s="8" t="str">
        <f t="shared" si="26"/>
        <v/>
      </c>
      <c r="AQ56" s="16">
        <f t="shared" si="14"/>
        <v>0</v>
      </c>
      <c r="AR56" s="16">
        <f t="shared" si="15"/>
        <v>0</v>
      </c>
      <c r="AS56" s="25" t="str">
        <f t="shared" si="27"/>
        <v/>
      </c>
      <c r="AT56" s="3"/>
    </row>
    <row r="57" spans="1:46" ht="15" customHeight="1">
      <c r="A57" s="1">
        <v>54</v>
      </c>
      <c r="B57" s="31" t="s">
        <v>248</v>
      </c>
      <c r="C57" s="31">
        <v>41193</v>
      </c>
      <c r="D57" s="31" t="s">
        <v>184</v>
      </c>
      <c r="E57" s="35" t="s">
        <v>105</v>
      </c>
      <c r="F57" s="93">
        <f t="shared" si="0"/>
        <v>0</v>
      </c>
      <c r="G57" s="6"/>
      <c r="H57" s="77"/>
      <c r="I57" s="8" t="str">
        <f t="shared" si="16"/>
        <v/>
      </c>
      <c r="J57" s="6"/>
      <c r="K57" s="77"/>
      <c r="L57" s="8" t="str">
        <f t="shared" si="17"/>
        <v/>
      </c>
      <c r="M57" s="6"/>
      <c r="N57" s="7"/>
      <c r="O57" s="8" t="str">
        <f t="shared" si="18"/>
        <v/>
      </c>
      <c r="P57" s="6"/>
      <c r="Q57" s="7"/>
      <c r="R57" s="8" t="str">
        <f t="shared" si="19"/>
        <v/>
      </c>
      <c r="S57" s="6"/>
      <c r="T57" s="7"/>
      <c r="U57" s="8" t="str">
        <f t="shared" si="20"/>
        <v/>
      </c>
      <c r="V57" s="6"/>
      <c r="W57" s="7"/>
      <c r="X57" s="8" t="str">
        <f t="shared" si="21"/>
        <v/>
      </c>
      <c r="Y57" s="6"/>
      <c r="Z57" s="7"/>
      <c r="AA57" s="8" t="str">
        <f t="shared" si="22"/>
        <v/>
      </c>
      <c r="AB57" s="6"/>
      <c r="AC57" s="7"/>
      <c r="AD57" s="8" t="str">
        <f t="shared" si="23"/>
        <v/>
      </c>
      <c r="AE57" s="6"/>
      <c r="AF57" s="7"/>
      <c r="AG57" s="8" t="str">
        <f t="shared" si="24"/>
        <v/>
      </c>
      <c r="AH57" s="6"/>
      <c r="AI57" s="7"/>
      <c r="AJ57" s="8" t="str">
        <f t="shared" si="10"/>
        <v/>
      </c>
      <c r="AK57" s="6"/>
      <c r="AL57" s="7"/>
      <c r="AM57" s="8" t="str">
        <f t="shared" si="25"/>
        <v/>
      </c>
      <c r="AN57" s="6"/>
      <c r="AO57" s="7"/>
      <c r="AP57" s="8" t="str">
        <f t="shared" si="26"/>
        <v/>
      </c>
      <c r="AQ57" s="16">
        <f t="shared" si="14"/>
        <v>0</v>
      </c>
      <c r="AR57" s="16">
        <f t="shared" si="15"/>
        <v>0</v>
      </c>
      <c r="AS57" s="25" t="str">
        <f t="shared" si="27"/>
        <v/>
      </c>
      <c r="AT57" s="3"/>
    </row>
    <row r="58" spans="1:46" ht="15" customHeight="1">
      <c r="A58" s="1">
        <v>55</v>
      </c>
      <c r="B58" s="31" t="s">
        <v>247</v>
      </c>
      <c r="C58" s="31">
        <v>13604</v>
      </c>
      <c r="D58" s="31" t="s">
        <v>183</v>
      </c>
      <c r="E58" s="35" t="s">
        <v>133</v>
      </c>
      <c r="F58" s="93">
        <f t="shared" si="0"/>
        <v>0</v>
      </c>
      <c r="G58" s="6"/>
      <c r="H58" s="77"/>
      <c r="I58" s="8" t="str">
        <f t="shared" si="16"/>
        <v/>
      </c>
      <c r="J58" s="6"/>
      <c r="K58" s="77"/>
      <c r="L58" s="8" t="str">
        <f t="shared" si="17"/>
        <v/>
      </c>
      <c r="M58" s="6"/>
      <c r="N58" s="7"/>
      <c r="O58" s="8" t="str">
        <f t="shared" si="18"/>
        <v/>
      </c>
      <c r="P58" s="6"/>
      <c r="Q58" s="7"/>
      <c r="R58" s="8" t="str">
        <f t="shared" si="19"/>
        <v/>
      </c>
      <c r="S58" s="6"/>
      <c r="T58" s="7"/>
      <c r="U58" s="8" t="str">
        <f t="shared" si="20"/>
        <v/>
      </c>
      <c r="V58" s="6"/>
      <c r="W58" s="7"/>
      <c r="X58" s="8" t="str">
        <f t="shared" si="21"/>
        <v/>
      </c>
      <c r="Y58" s="6"/>
      <c r="Z58" s="7"/>
      <c r="AA58" s="8" t="str">
        <f t="shared" si="22"/>
        <v/>
      </c>
      <c r="AB58" s="6"/>
      <c r="AC58" s="7"/>
      <c r="AD58" s="8" t="str">
        <f t="shared" si="23"/>
        <v/>
      </c>
      <c r="AE58" s="6"/>
      <c r="AF58" s="7"/>
      <c r="AG58" s="8" t="str">
        <f t="shared" si="24"/>
        <v/>
      </c>
      <c r="AH58" s="6"/>
      <c r="AI58" s="7"/>
      <c r="AJ58" s="8" t="str">
        <f t="shared" si="10"/>
        <v/>
      </c>
      <c r="AK58" s="6"/>
      <c r="AL58" s="7"/>
      <c r="AM58" s="8" t="str">
        <f t="shared" si="25"/>
        <v/>
      </c>
      <c r="AN58" s="6"/>
      <c r="AO58" s="7"/>
      <c r="AP58" s="8" t="str">
        <f t="shared" si="26"/>
        <v/>
      </c>
      <c r="AQ58" s="16">
        <f t="shared" si="14"/>
        <v>0</v>
      </c>
      <c r="AR58" s="16">
        <f t="shared" si="15"/>
        <v>0</v>
      </c>
      <c r="AS58" s="25" t="str">
        <f t="shared" si="27"/>
        <v/>
      </c>
      <c r="AT58" s="3"/>
    </row>
    <row r="59" spans="1:46" ht="15" customHeight="1">
      <c r="A59" s="1">
        <v>56</v>
      </c>
      <c r="B59" s="31" t="s">
        <v>248</v>
      </c>
      <c r="C59" s="31">
        <v>41133</v>
      </c>
      <c r="D59" s="31" t="s">
        <v>186</v>
      </c>
      <c r="E59" s="35" t="s">
        <v>52</v>
      </c>
      <c r="F59" s="93">
        <f t="shared" si="0"/>
        <v>0</v>
      </c>
      <c r="G59" s="6"/>
      <c r="H59" s="77"/>
      <c r="I59" s="8" t="str">
        <f t="shared" si="16"/>
        <v/>
      </c>
      <c r="J59" s="6"/>
      <c r="K59" s="77"/>
      <c r="L59" s="8" t="str">
        <f t="shared" si="17"/>
        <v/>
      </c>
      <c r="M59" s="6"/>
      <c r="N59" s="7"/>
      <c r="O59" s="8" t="str">
        <f t="shared" si="18"/>
        <v/>
      </c>
      <c r="P59" s="6"/>
      <c r="Q59" s="7"/>
      <c r="R59" s="8" t="str">
        <f t="shared" si="19"/>
        <v/>
      </c>
      <c r="S59" s="6"/>
      <c r="T59" s="7"/>
      <c r="U59" s="8" t="str">
        <f t="shared" si="20"/>
        <v/>
      </c>
      <c r="V59" s="6"/>
      <c r="W59" s="7"/>
      <c r="X59" s="8" t="str">
        <f t="shared" si="21"/>
        <v/>
      </c>
      <c r="Y59" s="6"/>
      <c r="Z59" s="7"/>
      <c r="AA59" s="8" t="str">
        <f t="shared" si="22"/>
        <v/>
      </c>
      <c r="AB59" s="6"/>
      <c r="AC59" s="7"/>
      <c r="AD59" s="8" t="str">
        <f t="shared" si="23"/>
        <v/>
      </c>
      <c r="AE59" s="6"/>
      <c r="AF59" s="7"/>
      <c r="AG59" s="8" t="str">
        <f t="shared" si="24"/>
        <v/>
      </c>
      <c r="AH59" s="6"/>
      <c r="AI59" s="7"/>
      <c r="AJ59" s="8" t="str">
        <f t="shared" si="10"/>
        <v/>
      </c>
      <c r="AK59" s="6"/>
      <c r="AL59" s="7"/>
      <c r="AM59" s="8" t="str">
        <f t="shared" si="25"/>
        <v/>
      </c>
      <c r="AN59" s="6"/>
      <c r="AO59" s="7"/>
      <c r="AP59" s="8" t="str">
        <f t="shared" si="26"/>
        <v/>
      </c>
      <c r="AQ59" s="16">
        <f t="shared" si="14"/>
        <v>0</v>
      </c>
      <c r="AR59" s="16">
        <f t="shared" si="15"/>
        <v>0</v>
      </c>
      <c r="AS59" s="25" t="str">
        <f t="shared" si="27"/>
        <v/>
      </c>
      <c r="AT59" s="3"/>
    </row>
    <row r="60" spans="1:46" ht="15" customHeight="1">
      <c r="A60" s="1">
        <v>57</v>
      </c>
      <c r="B60" s="31" t="s">
        <v>245</v>
      </c>
      <c r="C60" s="34">
        <v>103</v>
      </c>
      <c r="D60" s="31" t="s">
        <v>187</v>
      </c>
      <c r="E60" s="35" t="s">
        <v>49</v>
      </c>
      <c r="F60" s="93">
        <f t="shared" si="0"/>
        <v>0</v>
      </c>
      <c r="G60" s="6"/>
      <c r="H60" s="77"/>
      <c r="I60" s="8" t="str">
        <f t="shared" si="16"/>
        <v/>
      </c>
      <c r="J60" s="6"/>
      <c r="K60" s="77"/>
      <c r="L60" s="8" t="str">
        <f t="shared" si="17"/>
        <v/>
      </c>
      <c r="M60" s="6"/>
      <c r="N60" s="7"/>
      <c r="O60" s="8" t="str">
        <f t="shared" si="18"/>
        <v/>
      </c>
      <c r="P60" s="6"/>
      <c r="Q60" s="7"/>
      <c r="R60" s="8" t="str">
        <f t="shared" si="19"/>
        <v/>
      </c>
      <c r="S60" s="6"/>
      <c r="T60" s="7"/>
      <c r="U60" s="8" t="str">
        <f t="shared" si="20"/>
        <v/>
      </c>
      <c r="V60" s="6"/>
      <c r="W60" s="7"/>
      <c r="X60" s="8" t="str">
        <f t="shared" si="21"/>
        <v/>
      </c>
      <c r="Y60" s="6"/>
      <c r="Z60" s="7"/>
      <c r="AA60" s="8" t="str">
        <f t="shared" si="22"/>
        <v/>
      </c>
      <c r="AB60" s="6"/>
      <c r="AC60" s="7"/>
      <c r="AD60" s="8" t="str">
        <f t="shared" si="23"/>
        <v/>
      </c>
      <c r="AE60" s="6"/>
      <c r="AF60" s="7"/>
      <c r="AG60" s="8" t="str">
        <f t="shared" si="24"/>
        <v/>
      </c>
      <c r="AH60" s="6"/>
      <c r="AI60" s="7"/>
      <c r="AJ60" s="8" t="str">
        <f t="shared" si="10"/>
        <v/>
      </c>
      <c r="AK60" s="6"/>
      <c r="AL60" s="7"/>
      <c r="AM60" s="8" t="str">
        <f t="shared" si="25"/>
        <v/>
      </c>
      <c r="AN60" s="6"/>
      <c r="AO60" s="7"/>
      <c r="AP60" s="8" t="str">
        <f t="shared" si="26"/>
        <v/>
      </c>
      <c r="AQ60" s="16">
        <f t="shared" si="14"/>
        <v>0</v>
      </c>
      <c r="AR60" s="16">
        <f t="shared" si="15"/>
        <v>0</v>
      </c>
      <c r="AS60" s="25" t="str">
        <f t="shared" si="27"/>
        <v/>
      </c>
      <c r="AT60" s="3"/>
    </row>
    <row r="61" spans="1:46" ht="15" customHeight="1">
      <c r="A61" s="1">
        <v>58</v>
      </c>
      <c r="B61" s="31" t="s">
        <v>247</v>
      </c>
      <c r="C61" s="31">
        <v>12303</v>
      </c>
      <c r="D61" s="31" t="s">
        <v>188</v>
      </c>
      <c r="E61" s="35" t="s">
        <v>132</v>
      </c>
      <c r="F61" s="93">
        <f t="shared" si="0"/>
        <v>0</v>
      </c>
      <c r="G61" s="20"/>
      <c r="H61" s="77"/>
      <c r="I61" s="8" t="str">
        <f t="shared" si="16"/>
        <v/>
      </c>
      <c r="J61" s="20"/>
      <c r="K61" s="77"/>
      <c r="L61" s="8" t="str">
        <f t="shared" si="17"/>
        <v/>
      </c>
      <c r="M61" s="20"/>
      <c r="N61" s="7"/>
      <c r="O61" s="8" t="str">
        <f t="shared" si="18"/>
        <v/>
      </c>
      <c r="P61" s="20"/>
      <c r="Q61" s="7"/>
      <c r="R61" s="8" t="str">
        <f t="shared" si="19"/>
        <v/>
      </c>
      <c r="S61" s="20"/>
      <c r="T61" s="7"/>
      <c r="U61" s="8" t="str">
        <f t="shared" si="20"/>
        <v/>
      </c>
      <c r="V61" s="20"/>
      <c r="W61" s="7"/>
      <c r="X61" s="8" t="str">
        <f t="shared" si="21"/>
        <v/>
      </c>
      <c r="Y61" s="20"/>
      <c r="Z61" s="7"/>
      <c r="AA61" s="8" t="str">
        <f t="shared" si="22"/>
        <v/>
      </c>
      <c r="AB61" s="20"/>
      <c r="AC61" s="7"/>
      <c r="AD61" s="8" t="str">
        <f t="shared" si="23"/>
        <v/>
      </c>
      <c r="AE61" s="20"/>
      <c r="AF61" s="7"/>
      <c r="AG61" s="8" t="str">
        <f t="shared" si="24"/>
        <v/>
      </c>
      <c r="AH61" s="20"/>
      <c r="AI61" s="7"/>
      <c r="AJ61" s="8" t="str">
        <f t="shared" si="10"/>
        <v/>
      </c>
      <c r="AK61" s="20"/>
      <c r="AL61" s="7"/>
      <c r="AM61" s="8" t="str">
        <f t="shared" si="25"/>
        <v/>
      </c>
      <c r="AN61" s="20"/>
      <c r="AO61" s="7"/>
      <c r="AP61" s="8" t="str">
        <f t="shared" si="26"/>
        <v/>
      </c>
      <c r="AQ61" s="16">
        <f t="shared" si="14"/>
        <v>0</v>
      </c>
      <c r="AR61" s="16">
        <f t="shared" si="15"/>
        <v>0</v>
      </c>
      <c r="AS61" s="25" t="str">
        <f t="shared" si="27"/>
        <v/>
      </c>
      <c r="AT61" s="3"/>
    </row>
    <row r="62" spans="1:46" ht="15" customHeight="1">
      <c r="A62" s="1">
        <v>59</v>
      </c>
      <c r="B62" s="31" t="s">
        <v>248</v>
      </c>
      <c r="C62" s="34">
        <v>41103</v>
      </c>
      <c r="D62" s="31" t="s">
        <v>189</v>
      </c>
      <c r="E62" s="35" t="s">
        <v>139</v>
      </c>
      <c r="F62" s="93">
        <f t="shared" si="0"/>
        <v>0</v>
      </c>
      <c r="G62" s="20"/>
      <c r="H62" s="77"/>
      <c r="I62" s="8" t="str">
        <f t="shared" si="16"/>
        <v/>
      </c>
      <c r="J62" s="20"/>
      <c r="K62" s="77"/>
      <c r="L62" s="8" t="str">
        <f t="shared" si="17"/>
        <v/>
      </c>
      <c r="M62" s="20"/>
      <c r="N62" s="7"/>
      <c r="O62" s="8" t="str">
        <f t="shared" si="18"/>
        <v/>
      </c>
      <c r="P62" s="20"/>
      <c r="Q62" s="7"/>
      <c r="R62" s="8" t="str">
        <f t="shared" si="19"/>
        <v/>
      </c>
      <c r="S62" s="20"/>
      <c r="T62" s="7"/>
      <c r="U62" s="8" t="str">
        <f t="shared" si="20"/>
        <v/>
      </c>
      <c r="V62" s="20"/>
      <c r="W62" s="7"/>
      <c r="X62" s="8" t="str">
        <f t="shared" si="21"/>
        <v/>
      </c>
      <c r="Y62" s="20"/>
      <c r="Z62" s="7"/>
      <c r="AA62" s="8" t="str">
        <f t="shared" si="22"/>
        <v/>
      </c>
      <c r="AB62" s="20"/>
      <c r="AC62" s="7"/>
      <c r="AD62" s="8" t="str">
        <f t="shared" si="23"/>
        <v/>
      </c>
      <c r="AE62" s="20"/>
      <c r="AF62" s="7"/>
      <c r="AG62" s="8" t="str">
        <f t="shared" si="24"/>
        <v/>
      </c>
      <c r="AH62" s="20"/>
      <c r="AI62" s="7"/>
      <c r="AJ62" s="8" t="str">
        <f t="shared" si="10"/>
        <v/>
      </c>
      <c r="AK62" s="20"/>
      <c r="AL62" s="7"/>
      <c r="AM62" s="8" t="str">
        <f t="shared" si="25"/>
        <v/>
      </c>
      <c r="AN62" s="20"/>
      <c r="AO62" s="7"/>
      <c r="AP62" s="8" t="str">
        <f t="shared" si="26"/>
        <v/>
      </c>
      <c r="AQ62" s="16">
        <f t="shared" si="14"/>
        <v>0</v>
      </c>
      <c r="AR62" s="16">
        <f t="shared" si="15"/>
        <v>0</v>
      </c>
      <c r="AS62" s="25" t="str">
        <f t="shared" si="27"/>
        <v/>
      </c>
      <c r="AT62" s="3"/>
    </row>
    <row r="63" spans="1:46" ht="15" customHeight="1">
      <c r="A63" s="1">
        <v>60</v>
      </c>
      <c r="B63" s="31" t="s">
        <v>248</v>
      </c>
      <c r="C63" s="31">
        <v>19803</v>
      </c>
      <c r="D63" s="31" t="s">
        <v>190</v>
      </c>
      <c r="E63" s="35" t="s">
        <v>94</v>
      </c>
      <c r="F63" s="93">
        <f t="shared" si="0"/>
        <v>0</v>
      </c>
      <c r="G63" s="6"/>
      <c r="H63" s="77"/>
      <c r="I63" s="8" t="str">
        <f t="shared" si="16"/>
        <v/>
      </c>
      <c r="J63" s="6"/>
      <c r="K63" s="77"/>
      <c r="L63" s="8" t="str">
        <f t="shared" si="17"/>
        <v/>
      </c>
      <c r="M63" s="6"/>
      <c r="N63" s="7"/>
      <c r="O63" s="8" t="str">
        <f t="shared" si="18"/>
        <v/>
      </c>
      <c r="P63" s="6"/>
      <c r="Q63" s="7"/>
      <c r="R63" s="8" t="str">
        <f t="shared" si="19"/>
        <v/>
      </c>
      <c r="S63" s="6"/>
      <c r="T63" s="7"/>
      <c r="U63" s="8" t="str">
        <f t="shared" si="20"/>
        <v/>
      </c>
      <c r="V63" s="6"/>
      <c r="W63" s="7"/>
      <c r="X63" s="8" t="str">
        <f t="shared" si="21"/>
        <v/>
      </c>
      <c r="Y63" s="6"/>
      <c r="Z63" s="7"/>
      <c r="AA63" s="8" t="str">
        <f t="shared" si="22"/>
        <v/>
      </c>
      <c r="AB63" s="6"/>
      <c r="AC63" s="7"/>
      <c r="AD63" s="8" t="str">
        <f t="shared" si="23"/>
        <v/>
      </c>
      <c r="AE63" s="6"/>
      <c r="AF63" s="7"/>
      <c r="AG63" s="8" t="str">
        <f t="shared" si="24"/>
        <v/>
      </c>
      <c r="AH63" s="6"/>
      <c r="AI63" s="7"/>
      <c r="AJ63" s="8" t="str">
        <f t="shared" si="10"/>
        <v/>
      </c>
      <c r="AK63" s="6"/>
      <c r="AL63" s="7"/>
      <c r="AM63" s="8" t="str">
        <f t="shared" si="25"/>
        <v/>
      </c>
      <c r="AN63" s="6"/>
      <c r="AO63" s="7"/>
      <c r="AP63" s="8" t="str">
        <f t="shared" si="26"/>
        <v/>
      </c>
      <c r="AQ63" s="16">
        <f t="shared" si="14"/>
        <v>0</v>
      </c>
      <c r="AR63" s="16">
        <f t="shared" si="15"/>
        <v>0</v>
      </c>
      <c r="AS63" s="25" t="str">
        <f t="shared" si="27"/>
        <v/>
      </c>
      <c r="AT63" s="3"/>
    </row>
    <row r="64" spans="1:46" ht="15" customHeight="1">
      <c r="A64" s="1">
        <v>61</v>
      </c>
      <c r="B64" s="31" t="s">
        <v>245</v>
      </c>
      <c r="C64" s="31">
        <v>16403</v>
      </c>
      <c r="D64" s="31" t="s">
        <v>191</v>
      </c>
      <c r="E64" s="35" t="s">
        <v>55</v>
      </c>
      <c r="F64" s="93">
        <f t="shared" si="0"/>
        <v>0</v>
      </c>
      <c r="G64" s="6"/>
      <c r="H64" s="77"/>
      <c r="I64" s="8" t="str">
        <f t="shared" si="16"/>
        <v/>
      </c>
      <c r="J64" s="6"/>
      <c r="K64" s="77"/>
      <c r="L64" s="8" t="str">
        <f t="shared" si="17"/>
        <v/>
      </c>
      <c r="M64" s="6"/>
      <c r="N64" s="7"/>
      <c r="O64" s="8" t="str">
        <f t="shared" si="18"/>
        <v/>
      </c>
      <c r="P64" s="6"/>
      <c r="Q64" s="7"/>
      <c r="R64" s="8" t="str">
        <f t="shared" si="19"/>
        <v/>
      </c>
      <c r="S64" s="6"/>
      <c r="T64" s="7"/>
      <c r="U64" s="8" t="str">
        <f t="shared" si="20"/>
        <v/>
      </c>
      <c r="V64" s="6"/>
      <c r="W64" s="7"/>
      <c r="X64" s="8" t="str">
        <f t="shared" si="21"/>
        <v/>
      </c>
      <c r="Y64" s="6"/>
      <c r="Z64" s="7"/>
      <c r="AA64" s="8" t="str">
        <f t="shared" si="22"/>
        <v/>
      </c>
      <c r="AB64" s="6"/>
      <c r="AC64" s="7"/>
      <c r="AD64" s="8" t="str">
        <f t="shared" si="23"/>
        <v/>
      </c>
      <c r="AE64" s="6"/>
      <c r="AF64" s="7"/>
      <c r="AG64" s="8" t="str">
        <f t="shared" si="24"/>
        <v/>
      </c>
      <c r="AH64" s="6"/>
      <c r="AI64" s="7"/>
      <c r="AJ64" s="8" t="str">
        <f t="shared" si="10"/>
        <v/>
      </c>
      <c r="AK64" s="6"/>
      <c r="AL64" s="7"/>
      <c r="AM64" s="8" t="str">
        <f t="shared" si="25"/>
        <v/>
      </c>
      <c r="AN64" s="6"/>
      <c r="AO64" s="7"/>
      <c r="AP64" s="8" t="str">
        <f t="shared" si="26"/>
        <v/>
      </c>
      <c r="AQ64" s="16">
        <f t="shared" si="14"/>
        <v>0</v>
      </c>
      <c r="AR64" s="16">
        <f t="shared" si="15"/>
        <v>0</v>
      </c>
      <c r="AS64" s="25" t="str">
        <f t="shared" si="27"/>
        <v/>
      </c>
      <c r="AT64" s="3"/>
    </row>
    <row r="65" spans="1:46" ht="15" customHeight="1">
      <c r="A65" s="1">
        <v>62</v>
      </c>
      <c r="B65" s="31" t="s">
        <v>248</v>
      </c>
      <c r="C65" s="31">
        <v>17403</v>
      </c>
      <c r="D65" s="31" t="s">
        <v>192</v>
      </c>
      <c r="E65" s="35" t="s">
        <v>54</v>
      </c>
      <c r="F65" s="93">
        <f t="shared" si="0"/>
        <v>0</v>
      </c>
      <c r="G65" s="6"/>
      <c r="H65" s="77"/>
      <c r="I65" s="8" t="str">
        <f t="shared" si="16"/>
        <v/>
      </c>
      <c r="J65" s="6"/>
      <c r="K65" s="77"/>
      <c r="L65" s="8" t="str">
        <f t="shared" si="17"/>
        <v/>
      </c>
      <c r="M65" s="6"/>
      <c r="N65" s="7"/>
      <c r="O65" s="8" t="str">
        <f t="shared" si="18"/>
        <v/>
      </c>
      <c r="P65" s="6"/>
      <c r="Q65" s="7"/>
      <c r="R65" s="8" t="str">
        <f t="shared" si="19"/>
        <v/>
      </c>
      <c r="S65" s="6"/>
      <c r="T65" s="7"/>
      <c r="U65" s="8" t="str">
        <f t="shared" si="20"/>
        <v/>
      </c>
      <c r="V65" s="6"/>
      <c r="W65" s="7"/>
      <c r="X65" s="8" t="str">
        <f t="shared" si="21"/>
        <v/>
      </c>
      <c r="Y65" s="6"/>
      <c r="Z65" s="7"/>
      <c r="AA65" s="8" t="str">
        <f t="shared" si="22"/>
        <v/>
      </c>
      <c r="AB65" s="6"/>
      <c r="AC65" s="7"/>
      <c r="AD65" s="8" t="str">
        <f t="shared" si="23"/>
        <v/>
      </c>
      <c r="AE65" s="6"/>
      <c r="AF65" s="7"/>
      <c r="AG65" s="8" t="str">
        <f t="shared" si="24"/>
        <v/>
      </c>
      <c r="AH65" s="6"/>
      <c r="AI65" s="7"/>
      <c r="AJ65" s="8" t="str">
        <f t="shared" si="10"/>
        <v/>
      </c>
      <c r="AK65" s="6"/>
      <c r="AL65" s="7"/>
      <c r="AM65" s="8" t="str">
        <f t="shared" si="25"/>
        <v/>
      </c>
      <c r="AN65" s="6"/>
      <c r="AO65" s="7"/>
      <c r="AP65" s="8" t="str">
        <f t="shared" si="26"/>
        <v/>
      </c>
      <c r="AQ65" s="16">
        <f t="shared" si="14"/>
        <v>0</v>
      </c>
      <c r="AR65" s="16">
        <f t="shared" si="15"/>
        <v>0</v>
      </c>
      <c r="AS65" s="25" t="str">
        <f t="shared" si="27"/>
        <v/>
      </c>
      <c r="AT65" s="3"/>
    </row>
    <row r="66" spans="1:46" ht="15" customHeight="1">
      <c r="A66" s="1">
        <v>63</v>
      </c>
      <c r="B66" s="31" t="s">
        <v>248</v>
      </c>
      <c r="C66" s="31">
        <v>41312</v>
      </c>
      <c r="D66" s="31" t="s">
        <v>193</v>
      </c>
      <c r="E66" s="35" t="s">
        <v>98</v>
      </c>
      <c r="F66" s="93">
        <f t="shared" si="0"/>
        <v>0</v>
      </c>
      <c r="G66" s="20"/>
      <c r="H66" s="77"/>
      <c r="I66" s="8" t="str">
        <f t="shared" si="16"/>
        <v/>
      </c>
      <c r="J66" s="20"/>
      <c r="K66" s="77"/>
      <c r="L66" s="8" t="str">
        <f t="shared" si="17"/>
        <v/>
      </c>
      <c r="M66" s="20"/>
      <c r="N66" s="7"/>
      <c r="O66" s="8" t="str">
        <f t="shared" si="18"/>
        <v/>
      </c>
      <c r="P66" s="20"/>
      <c r="Q66" s="7"/>
      <c r="R66" s="8" t="str">
        <f t="shared" si="19"/>
        <v/>
      </c>
      <c r="S66" s="20"/>
      <c r="T66" s="7"/>
      <c r="U66" s="8" t="str">
        <f t="shared" si="20"/>
        <v/>
      </c>
      <c r="V66" s="20"/>
      <c r="W66" s="7"/>
      <c r="X66" s="8" t="str">
        <f t="shared" si="21"/>
        <v/>
      </c>
      <c r="Y66" s="20"/>
      <c r="Z66" s="7"/>
      <c r="AA66" s="8" t="str">
        <f t="shared" si="22"/>
        <v/>
      </c>
      <c r="AB66" s="20"/>
      <c r="AC66" s="7"/>
      <c r="AD66" s="8" t="str">
        <f t="shared" si="23"/>
        <v/>
      </c>
      <c r="AE66" s="20"/>
      <c r="AF66" s="7"/>
      <c r="AG66" s="8" t="str">
        <f t="shared" si="24"/>
        <v/>
      </c>
      <c r="AH66" s="20"/>
      <c r="AI66" s="7"/>
      <c r="AJ66" s="8" t="str">
        <f t="shared" si="10"/>
        <v/>
      </c>
      <c r="AK66" s="20"/>
      <c r="AL66" s="7"/>
      <c r="AM66" s="8" t="str">
        <f t="shared" si="25"/>
        <v/>
      </c>
      <c r="AN66" s="20"/>
      <c r="AO66" s="7"/>
      <c r="AP66" s="8" t="str">
        <f t="shared" si="26"/>
        <v/>
      </c>
      <c r="AQ66" s="16">
        <f t="shared" si="14"/>
        <v>0</v>
      </c>
      <c r="AR66" s="16">
        <f t="shared" si="15"/>
        <v>0</v>
      </c>
      <c r="AS66" s="25" t="str">
        <f t="shared" si="27"/>
        <v/>
      </c>
      <c r="AT66" s="3"/>
    </row>
    <row r="67" spans="1:46" ht="15" customHeight="1">
      <c r="A67" s="1">
        <v>64</v>
      </c>
      <c r="B67" s="31" t="s">
        <v>248</v>
      </c>
      <c r="C67" s="31">
        <v>19903</v>
      </c>
      <c r="D67" s="31" t="s">
        <v>193</v>
      </c>
      <c r="E67" s="35" t="s">
        <v>138</v>
      </c>
      <c r="F67" s="93">
        <f t="shared" si="0"/>
        <v>0</v>
      </c>
      <c r="G67" s="21"/>
      <c r="H67" s="77"/>
      <c r="I67" s="8" t="str">
        <f t="shared" si="16"/>
        <v/>
      </c>
      <c r="J67" s="21"/>
      <c r="K67" s="77"/>
      <c r="L67" s="8" t="str">
        <f t="shared" si="17"/>
        <v/>
      </c>
      <c r="M67" s="21"/>
      <c r="N67" s="7"/>
      <c r="O67" s="8" t="str">
        <f t="shared" si="18"/>
        <v/>
      </c>
      <c r="P67" s="21"/>
      <c r="Q67" s="7"/>
      <c r="R67" s="8" t="str">
        <f t="shared" si="19"/>
        <v/>
      </c>
      <c r="S67" s="21"/>
      <c r="T67" s="7"/>
      <c r="U67" s="8" t="str">
        <f t="shared" si="20"/>
        <v/>
      </c>
      <c r="V67" s="21"/>
      <c r="W67" s="7"/>
      <c r="X67" s="8" t="str">
        <f t="shared" si="21"/>
        <v/>
      </c>
      <c r="Y67" s="21"/>
      <c r="Z67" s="7"/>
      <c r="AA67" s="8" t="str">
        <f t="shared" si="22"/>
        <v/>
      </c>
      <c r="AB67" s="21"/>
      <c r="AC67" s="7"/>
      <c r="AD67" s="8" t="str">
        <f t="shared" si="23"/>
        <v/>
      </c>
      <c r="AE67" s="21"/>
      <c r="AF67" s="7"/>
      <c r="AG67" s="8" t="str">
        <f t="shared" si="24"/>
        <v/>
      </c>
      <c r="AH67" s="21"/>
      <c r="AI67" s="7"/>
      <c r="AJ67" s="8" t="str">
        <f t="shared" si="10"/>
        <v/>
      </c>
      <c r="AK67" s="21"/>
      <c r="AL67" s="7"/>
      <c r="AM67" s="8" t="str">
        <f t="shared" si="25"/>
        <v/>
      </c>
      <c r="AN67" s="21"/>
      <c r="AO67" s="7"/>
      <c r="AP67" s="8" t="str">
        <f t="shared" si="26"/>
        <v/>
      </c>
      <c r="AQ67" s="16">
        <f t="shared" si="14"/>
        <v>0</v>
      </c>
      <c r="AR67" s="16">
        <f t="shared" si="15"/>
        <v>0</v>
      </c>
      <c r="AS67" s="25" t="str">
        <f t="shared" si="27"/>
        <v/>
      </c>
      <c r="AT67" s="3"/>
    </row>
    <row r="68" spans="1:46" ht="15" customHeight="1">
      <c r="A68" s="1">
        <v>65</v>
      </c>
      <c r="B68" s="31" t="s">
        <v>245</v>
      </c>
      <c r="C68" s="31">
        <v>11016</v>
      </c>
      <c r="D68" s="31" t="s">
        <v>194</v>
      </c>
      <c r="E68" s="35" t="s">
        <v>41</v>
      </c>
      <c r="F68" s="93">
        <f t="shared" si="0"/>
        <v>0</v>
      </c>
      <c r="G68" s="6"/>
      <c r="H68" s="77"/>
      <c r="I68" s="8" t="str">
        <f t="shared" si="16"/>
        <v/>
      </c>
      <c r="J68" s="6"/>
      <c r="K68" s="77"/>
      <c r="L68" s="8" t="str">
        <f t="shared" si="17"/>
        <v/>
      </c>
      <c r="M68" s="6"/>
      <c r="N68" s="7"/>
      <c r="O68" s="8" t="str">
        <f t="shared" si="18"/>
        <v/>
      </c>
      <c r="P68" s="6"/>
      <c r="Q68" s="7"/>
      <c r="R68" s="8" t="str">
        <f t="shared" si="19"/>
        <v/>
      </c>
      <c r="S68" s="6"/>
      <c r="T68" s="7"/>
      <c r="U68" s="8" t="str">
        <f t="shared" si="20"/>
        <v/>
      </c>
      <c r="V68" s="6"/>
      <c r="W68" s="7"/>
      <c r="X68" s="8" t="str">
        <f t="shared" si="21"/>
        <v/>
      </c>
      <c r="Y68" s="6"/>
      <c r="Z68" s="7"/>
      <c r="AA68" s="8" t="str">
        <f t="shared" si="22"/>
        <v/>
      </c>
      <c r="AB68" s="6"/>
      <c r="AC68" s="7"/>
      <c r="AD68" s="8" t="str">
        <f t="shared" si="23"/>
        <v/>
      </c>
      <c r="AE68" s="6"/>
      <c r="AF68" s="7"/>
      <c r="AG68" s="8" t="str">
        <f t="shared" si="24"/>
        <v/>
      </c>
      <c r="AH68" s="6"/>
      <c r="AI68" s="7"/>
      <c r="AJ68" s="8" t="str">
        <f t="shared" si="10"/>
        <v/>
      </c>
      <c r="AK68" s="6"/>
      <c r="AL68" s="7"/>
      <c r="AM68" s="8" t="str">
        <f t="shared" si="25"/>
        <v/>
      </c>
      <c r="AN68" s="6"/>
      <c r="AO68" s="7"/>
      <c r="AP68" s="8" t="str">
        <f t="shared" si="26"/>
        <v/>
      </c>
      <c r="AQ68" s="16">
        <f t="shared" si="14"/>
        <v>0</v>
      </c>
      <c r="AR68" s="16">
        <f t="shared" si="15"/>
        <v>0</v>
      </c>
      <c r="AS68" s="25" t="str">
        <f t="shared" si="27"/>
        <v/>
      </c>
      <c r="AT68" s="3"/>
    </row>
    <row r="69" spans="1:46" ht="15" customHeight="1">
      <c r="A69" s="1">
        <v>66</v>
      </c>
      <c r="B69" s="31" t="s">
        <v>248</v>
      </c>
      <c r="C69" s="31">
        <v>41343</v>
      </c>
      <c r="D69" s="31" t="s">
        <v>195</v>
      </c>
      <c r="E69" s="35" t="s">
        <v>106</v>
      </c>
      <c r="F69" s="93">
        <f t="shared" si="0"/>
        <v>0</v>
      </c>
      <c r="G69" s="6"/>
      <c r="H69" s="77"/>
      <c r="I69" s="8" t="str">
        <f t="shared" si="16"/>
        <v/>
      </c>
      <c r="J69" s="6"/>
      <c r="K69" s="77"/>
      <c r="L69" s="8" t="str">
        <f t="shared" si="17"/>
        <v/>
      </c>
      <c r="M69" s="6"/>
      <c r="N69" s="7"/>
      <c r="O69" s="8" t="str">
        <f t="shared" si="18"/>
        <v/>
      </c>
      <c r="P69" s="6"/>
      <c r="Q69" s="7"/>
      <c r="R69" s="8" t="str">
        <f t="shared" si="19"/>
        <v/>
      </c>
      <c r="S69" s="6"/>
      <c r="T69" s="7"/>
      <c r="U69" s="8" t="str">
        <f t="shared" si="20"/>
        <v/>
      </c>
      <c r="V69" s="6"/>
      <c r="W69" s="7"/>
      <c r="X69" s="8" t="str">
        <f t="shared" si="21"/>
        <v/>
      </c>
      <c r="Y69" s="6"/>
      <c r="Z69" s="7"/>
      <c r="AA69" s="8" t="str">
        <f t="shared" si="22"/>
        <v/>
      </c>
      <c r="AB69" s="6"/>
      <c r="AC69" s="7"/>
      <c r="AD69" s="8" t="str">
        <f t="shared" si="23"/>
        <v/>
      </c>
      <c r="AE69" s="6"/>
      <c r="AF69" s="7"/>
      <c r="AG69" s="8" t="str">
        <f t="shared" si="24"/>
        <v/>
      </c>
      <c r="AH69" s="6"/>
      <c r="AI69" s="7"/>
      <c r="AJ69" s="8" t="str">
        <f t="shared" si="10"/>
        <v/>
      </c>
      <c r="AK69" s="6"/>
      <c r="AL69" s="7"/>
      <c r="AM69" s="8" t="str">
        <f t="shared" si="25"/>
        <v/>
      </c>
      <c r="AN69" s="6"/>
      <c r="AO69" s="7"/>
      <c r="AP69" s="8" t="str">
        <f t="shared" si="26"/>
        <v/>
      </c>
      <c r="AQ69" s="16">
        <f t="shared" si="14"/>
        <v>0</v>
      </c>
      <c r="AR69" s="16">
        <f t="shared" si="15"/>
        <v>0</v>
      </c>
      <c r="AS69" s="25" t="str">
        <f t="shared" si="27"/>
        <v/>
      </c>
      <c r="AT69" s="3"/>
    </row>
    <row r="70" spans="1:46" ht="15" customHeight="1">
      <c r="A70" s="1">
        <v>67</v>
      </c>
      <c r="B70" s="31" t="s">
        <v>245</v>
      </c>
      <c r="C70" s="31">
        <v>16016</v>
      </c>
      <c r="D70" s="31" t="s">
        <v>196</v>
      </c>
      <c r="E70" s="35" t="s">
        <v>134</v>
      </c>
      <c r="F70" s="93">
        <f t="shared" si="0"/>
        <v>0</v>
      </c>
      <c r="G70" s="6"/>
      <c r="H70" s="77"/>
      <c r="I70" s="8" t="str">
        <f t="shared" si="16"/>
        <v/>
      </c>
      <c r="J70" s="6"/>
      <c r="K70" s="77"/>
      <c r="L70" s="8" t="str">
        <f t="shared" si="17"/>
        <v/>
      </c>
      <c r="M70" s="6"/>
      <c r="N70" s="7"/>
      <c r="O70" s="8" t="str">
        <f t="shared" si="18"/>
        <v/>
      </c>
      <c r="P70" s="6"/>
      <c r="Q70" s="7"/>
      <c r="R70" s="8" t="str">
        <f t="shared" si="19"/>
        <v/>
      </c>
      <c r="S70" s="6"/>
      <c r="T70" s="7"/>
      <c r="U70" s="8" t="str">
        <f t="shared" si="20"/>
        <v/>
      </c>
      <c r="V70" s="6"/>
      <c r="W70" s="7"/>
      <c r="X70" s="8" t="str">
        <f t="shared" si="21"/>
        <v/>
      </c>
      <c r="Y70" s="6"/>
      <c r="Z70" s="7"/>
      <c r="AA70" s="8" t="str">
        <f t="shared" si="22"/>
        <v/>
      </c>
      <c r="AB70" s="6"/>
      <c r="AC70" s="7"/>
      <c r="AD70" s="8" t="str">
        <f t="shared" si="23"/>
        <v/>
      </c>
      <c r="AE70" s="6"/>
      <c r="AF70" s="7"/>
      <c r="AG70" s="8" t="str">
        <f t="shared" si="24"/>
        <v/>
      </c>
      <c r="AH70" s="6"/>
      <c r="AI70" s="7"/>
      <c r="AJ70" s="8" t="str">
        <f t="shared" si="10"/>
        <v/>
      </c>
      <c r="AK70" s="6"/>
      <c r="AL70" s="7"/>
      <c r="AM70" s="8" t="str">
        <f t="shared" si="25"/>
        <v/>
      </c>
      <c r="AN70" s="6"/>
      <c r="AO70" s="7"/>
      <c r="AP70" s="8" t="str">
        <f t="shared" si="26"/>
        <v/>
      </c>
      <c r="AQ70" s="16">
        <f t="shared" si="14"/>
        <v>0</v>
      </c>
      <c r="AR70" s="16">
        <f t="shared" si="15"/>
        <v>0</v>
      </c>
      <c r="AS70" s="25" t="str">
        <f t="shared" si="27"/>
        <v/>
      </c>
      <c r="AT70" s="3"/>
    </row>
    <row r="71" spans="1:46" ht="15" customHeight="1">
      <c r="A71" s="1">
        <v>68</v>
      </c>
      <c r="B71" s="31" t="s">
        <v>247</v>
      </c>
      <c r="C71" s="114">
        <v>13916</v>
      </c>
      <c r="D71" s="101" t="s">
        <v>197</v>
      </c>
      <c r="E71" s="97" t="s">
        <v>43</v>
      </c>
      <c r="F71" s="93">
        <f t="shared" si="0"/>
        <v>0</v>
      </c>
      <c r="G71" s="116"/>
      <c r="H71" s="76"/>
      <c r="I71" s="79" t="str">
        <f t="shared" si="16"/>
        <v/>
      </c>
      <c r="J71" s="116"/>
      <c r="K71" s="76"/>
      <c r="L71" s="79" t="str">
        <f t="shared" si="17"/>
        <v/>
      </c>
      <c r="M71" s="116"/>
      <c r="N71" s="90"/>
      <c r="O71" s="79" t="str">
        <f t="shared" si="18"/>
        <v/>
      </c>
      <c r="P71" s="116"/>
      <c r="Q71" s="90"/>
      <c r="R71" s="79" t="str">
        <f t="shared" si="19"/>
        <v/>
      </c>
      <c r="S71" s="116"/>
      <c r="T71" s="90"/>
      <c r="U71" s="79" t="str">
        <f t="shared" si="20"/>
        <v/>
      </c>
      <c r="V71" s="116"/>
      <c r="W71" s="90"/>
      <c r="X71" s="79" t="str">
        <f t="shared" si="21"/>
        <v/>
      </c>
      <c r="Y71" s="116"/>
      <c r="Z71" s="90"/>
      <c r="AA71" s="79" t="str">
        <f t="shared" si="22"/>
        <v/>
      </c>
      <c r="AB71" s="116"/>
      <c r="AC71" s="90"/>
      <c r="AD71" s="79" t="str">
        <f t="shared" si="23"/>
        <v/>
      </c>
      <c r="AE71" s="116"/>
      <c r="AF71" s="90"/>
      <c r="AG71" s="79" t="str">
        <f t="shared" si="24"/>
        <v/>
      </c>
      <c r="AH71" s="116"/>
      <c r="AI71" s="90"/>
      <c r="AJ71" s="79" t="str">
        <f t="shared" ref="AJ71:AJ109" si="28">IF(ISERROR(AI71/AH71),"",(AI71/AH71))</f>
        <v/>
      </c>
      <c r="AK71" s="116"/>
      <c r="AL71" s="90"/>
      <c r="AM71" s="79" t="str">
        <f t="shared" si="25"/>
        <v/>
      </c>
      <c r="AN71" s="116"/>
      <c r="AO71" s="90"/>
      <c r="AP71" s="79" t="str">
        <f t="shared" si="26"/>
        <v/>
      </c>
      <c r="AQ71" s="16">
        <f t="shared" si="14"/>
        <v>0</v>
      </c>
      <c r="AR71" s="16">
        <f t="shared" si="15"/>
        <v>0</v>
      </c>
      <c r="AS71" s="98" t="str">
        <f t="shared" si="27"/>
        <v/>
      </c>
      <c r="AT71" s="3"/>
    </row>
    <row r="72" spans="1:46" ht="15" customHeight="1">
      <c r="A72" s="1">
        <v>69</v>
      </c>
      <c r="B72" s="31" t="s">
        <v>248</v>
      </c>
      <c r="C72" s="34">
        <v>41053</v>
      </c>
      <c r="D72" s="31" t="s">
        <v>195</v>
      </c>
      <c r="E72" s="35" t="s">
        <v>40</v>
      </c>
      <c r="F72" s="93">
        <f t="shared" ref="F72:F126" si="29">G72+J72+M72+P72+S72+V72+Y72+AB72+AE72+AH72+AK72+AN72</f>
        <v>0</v>
      </c>
      <c r="G72" s="20"/>
      <c r="H72" s="77"/>
      <c r="I72" s="8" t="str">
        <f t="shared" si="16"/>
        <v/>
      </c>
      <c r="J72" s="20"/>
      <c r="K72" s="77"/>
      <c r="L72" s="8" t="str">
        <f t="shared" si="17"/>
        <v/>
      </c>
      <c r="M72" s="20"/>
      <c r="N72" s="7"/>
      <c r="O72" s="8" t="str">
        <f t="shared" si="18"/>
        <v/>
      </c>
      <c r="P72" s="20"/>
      <c r="Q72" s="7"/>
      <c r="R72" s="8" t="str">
        <f t="shared" si="19"/>
        <v/>
      </c>
      <c r="S72" s="20"/>
      <c r="T72" s="7"/>
      <c r="U72" s="8" t="str">
        <f t="shared" si="20"/>
        <v/>
      </c>
      <c r="V72" s="20"/>
      <c r="W72" s="7"/>
      <c r="X72" s="8" t="str">
        <f t="shared" si="21"/>
        <v/>
      </c>
      <c r="Y72" s="20"/>
      <c r="Z72" s="7"/>
      <c r="AA72" s="8" t="str">
        <f t="shared" si="22"/>
        <v/>
      </c>
      <c r="AB72" s="20"/>
      <c r="AC72" s="7"/>
      <c r="AD72" s="8" t="str">
        <f t="shared" si="23"/>
        <v/>
      </c>
      <c r="AE72" s="20"/>
      <c r="AF72" s="7"/>
      <c r="AG72" s="8" t="str">
        <f t="shared" si="24"/>
        <v/>
      </c>
      <c r="AH72" s="20"/>
      <c r="AI72" s="7"/>
      <c r="AJ72" s="8" t="str">
        <f t="shared" si="28"/>
        <v/>
      </c>
      <c r="AK72" s="20"/>
      <c r="AL72" s="7"/>
      <c r="AM72" s="8" t="str">
        <f t="shared" si="25"/>
        <v/>
      </c>
      <c r="AN72" s="20"/>
      <c r="AO72" s="7"/>
      <c r="AP72" s="8" t="str">
        <f t="shared" si="26"/>
        <v/>
      </c>
      <c r="AQ72" s="16">
        <f t="shared" si="14"/>
        <v>0</v>
      </c>
      <c r="AR72" s="16">
        <f t="shared" si="15"/>
        <v>0</v>
      </c>
      <c r="AS72" s="25" t="str">
        <f t="shared" si="27"/>
        <v/>
      </c>
      <c r="AT72" s="3"/>
    </row>
    <row r="73" spans="1:46" ht="15" customHeight="1">
      <c r="A73" s="1">
        <v>70</v>
      </c>
      <c r="B73" s="31" t="s">
        <v>247</v>
      </c>
      <c r="C73" s="34">
        <v>13116</v>
      </c>
      <c r="D73" s="31" t="s">
        <v>175</v>
      </c>
      <c r="E73" s="35" t="s">
        <v>42</v>
      </c>
      <c r="F73" s="93">
        <f t="shared" si="29"/>
        <v>0</v>
      </c>
      <c r="G73" s="6"/>
      <c r="H73" s="77"/>
      <c r="I73" s="8" t="str">
        <f t="shared" si="16"/>
        <v/>
      </c>
      <c r="J73" s="6"/>
      <c r="K73" s="77"/>
      <c r="L73" s="8" t="str">
        <f t="shared" si="17"/>
        <v/>
      </c>
      <c r="M73" s="6"/>
      <c r="N73" s="7"/>
      <c r="O73" s="8" t="str">
        <f t="shared" si="18"/>
        <v/>
      </c>
      <c r="P73" s="6"/>
      <c r="Q73" s="7"/>
      <c r="R73" s="8" t="str">
        <f t="shared" si="19"/>
        <v/>
      </c>
      <c r="S73" s="6"/>
      <c r="T73" s="7"/>
      <c r="U73" s="8" t="str">
        <f t="shared" si="20"/>
        <v/>
      </c>
      <c r="V73" s="6"/>
      <c r="W73" s="7"/>
      <c r="X73" s="8" t="str">
        <f t="shared" si="21"/>
        <v/>
      </c>
      <c r="Y73" s="6"/>
      <c r="Z73" s="7"/>
      <c r="AA73" s="8" t="str">
        <f t="shared" si="22"/>
        <v/>
      </c>
      <c r="AB73" s="6"/>
      <c r="AC73" s="7"/>
      <c r="AD73" s="8" t="str">
        <f t="shared" si="23"/>
        <v/>
      </c>
      <c r="AE73" s="6"/>
      <c r="AF73" s="7"/>
      <c r="AG73" s="8" t="str">
        <f t="shared" si="24"/>
        <v/>
      </c>
      <c r="AH73" s="6"/>
      <c r="AI73" s="7"/>
      <c r="AJ73" s="8" t="str">
        <f t="shared" si="28"/>
        <v/>
      </c>
      <c r="AK73" s="6"/>
      <c r="AL73" s="7"/>
      <c r="AM73" s="8" t="str">
        <f t="shared" si="25"/>
        <v/>
      </c>
      <c r="AN73" s="6"/>
      <c r="AO73" s="7"/>
      <c r="AP73" s="8" t="str">
        <f t="shared" si="26"/>
        <v/>
      </c>
      <c r="AQ73" s="16">
        <f t="shared" si="14"/>
        <v>0</v>
      </c>
      <c r="AR73" s="16">
        <f t="shared" si="15"/>
        <v>0</v>
      </c>
      <c r="AS73" s="25" t="str">
        <f t="shared" si="27"/>
        <v/>
      </c>
      <c r="AT73" s="3"/>
    </row>
    <row r="74" spans="1:46" ht="15" customHeight="1">
      <c r="A74" s="1">
        <v>71</v>
      </c>
      <c r="B74" s="31" t="s">
        <v>248</v>
      </c>
      <c r="C74" s="31">
        <v>41063</v>
      </c>
      <c r="D74" s="31" t="s">
        <v>198</v>
      </c>
      <c r="E74" s="35" t="s">
        <v>97</v>
      </c>
      <c r="F74" s="93">
        <f t="shared" si="29"/>
        <v>0</v>
      </c>
      <c r="G74" s="6"/>
      <c r="H74" s="77"/>
      <c r="I74" s="8" t="str">
        <f t="shared" si="16"/>
        <v/>
      </c>
      <c r="J74" s="6"/>
      <c r="K74" s="77"/>
      <c r="L74" s="8" t="str">
        <f t="shared" si="17"/>
        <v/>
      </c>
      <c r="M74" s="6"/>
      <c r="N74" s="7"/>
      <c r="O74" s="8" t="str">
        <f t="shared" si="18"/>
        <v/>
      </c>
      <c r="P74" s="6"/>
      <c r="Q74" s="7"/>
      <c r="R74" s="8" t="str">
        <f t="shared" si="19"/>
        <v/>
      </c>
      <c r="S74" s="6"/>
      <c r="T74" s="7"/>
      <c r="U74" s="8" t="str">
        <f t="shared" si="20"/>
        <v/>
      </c>
      <c r="V74" s="6"/>
      <c r="W74" s="7"/>
      <c r="X74" s="8" t="str">
        <f t="shared" si="21"/>
        <v/>
      </c>
      <c r="Y74" s="6"/>
      <c r="Z74" s="7"/>
      <c r="AA74" s="8" t="str">
        <f t="shared" si="22"/>
        <v/>
      </c>
      <c r="AB74" s="6"/>
      <c r="AC74" s="7"/>
      <c r="AD74" s="8" t="str">
        <f t="shared" si="23"/>
        <v/>
      </c>
      <c r="AE74" s="6"/>
      <c r="AF74" s="7"/>
      <c r="AG74" s="8" t="str">
        <f t="shared" si="24"/>
        <v/>
      </c>
      <c r="AH74" s="6"/>
      <c r="AI74" s="7"/>
      <c r="AJ74" s="8" t="str">
        <f t="shared" si="28"/>
        <v/>
      </c>
      <c r="AK74" s="6"/>
      <c r="AL74" s="7"/>
      <c r="AM74" s="8" t="str">
        <f t="shared" si="25"/>
        <v/>
      </c>
      <c r="AN74" s="6"/>
      <c r="AO74" s="7"/>
      <c r="AP74" s="8" t="str">
        <f t="shared" si="26"/>
        <v/>
      </c>
      <c r="AQ74" s="16">
        <f t="shared" ref="AQ74:AQ126" si="30">G74+J74+M74+P74+S74+V74+Y74+AB74+AE74+AH74+AK74+AN74</f>
        <v>0</v>
      </c>
      <c r="AR74" s="16">
        <f t="shared" ref="AR74:AR126" si="31">H74+K74+N74+Q74+T74+W74+Z74+AC74+AF74+AI74+AL74+AO74</f>
        <v>0</v>
      </c>
      <c r="AS74" s="25" t="str">
        <f t="shared" si="27"/>
        <v/>
      </c>
      <c r="AT74" s="3"/>
    </row>
    <row r="75" spans="1:46" ht="15" customHeight="1">
      <c r="A75" s="1">
        <v>72</v>
      </c>
      <c r="B75" s="31" t="s">
        <v>248</v>
      </c>
      <c r="C75" s="31">
        <v>17801</v>
      </c>
      <c r="D75" s="31" t="s">
        <v>199</v>
      </c>
      <c r="E75" s="35" t="s">
        <v>145</v>
      </c>
      <c r="F75" s="93">
        <f t="shared" si="29"/>
        <v>0</v>
      </c>
      <c r="G75" s="6"/>
      <c r="H75" s="77"/>
      <c r="I75" s="8" t="str">
        <f t="shared" ref="I75:I109" si="32">IF(ISERROR(H75/G75),"",(H75/G75))</f>
        <v/>
      </c>
      <c r="J75" s="6"/>
      <c r="K75" s="77"/>
      <c r="L75" s="8" t="str">
        <f t="shared" ref="L75:L109" si="33">IF(ISERROR(K75/J75),"",(K75/J75))</f>
        <v/>
      </c>
      <c r="M75" s="6"/>
      <c r="N75" s="7"/>
      <c r="O75" s="8" t="str">
        <f t="shared" ref="O75:O109" si="34">IF(ISERROR(N75/M75),"",(N75/M75))</f>
        <v/>
      </c>
      <c r="P75" s="6"/>
      <c r="Q75" s="7"/>
      <c r="R75" s="8" t="str">
        <f t="shared" ref="R75:R109" si="35">IF(ISERROR(Q75/P75),"",(Q75/P75))</f>
        <v/>
      </c>
      <c r="S75" s="6"/>
      <c r="T75" s="7"/>
      <c r="U75" s="8" t="str">
        <f t="shared" ref="U75:U109" si="36">IF(ISERROR(T75/S75),"",(T75/S75))</f>
        <v/>
      </c>
      <c r="V75" s="6"/>
      <c r="W75" s="7"/>
      <c r="X75" s="8" t="str">
        <f t="shared" ref="X75:X109" si="37">IF(ISERROR(W75/V75),"",(W75/V75))</f>
        <v/>
      </c>
      <c r="Y75" s="6"/>
      <c r="Z75" s="7"/>
      <c r="AA75" s="8" t="str">
        <f t="shared" ref="AA75:AA109" si="38">IF(ISERROR(Z75/Y75),"",(Z75/Y75))</f>
        <v/>
      </c>
      <c r="AB75" s="6"/>
      <c r="AC75" s="7"/>
      <c r="AD75" s="8" t="str">
        <f t="shared" ref="AD75:AD109" si="39">IF(ISERROR(AC75/AB75),"",(AC75/AB75))</f>
        <v/>
      </c>
      <c r="AE75" s="6"/>
      <c r="AF75" s="7"/>
      <c r="AG75" s="8" t="str">
        <f t="shared" ref="AG75:AG109" si="40">IF(ISERROR(AF75/AE75),"",(AF75/AE75))</f>
        <v/>
      </c>
      <c r="AH75" s="6"/>
      <c r="AI75" s="7"/>
      <c r="AJ75" s="8" t="str">
        <f t="shared" si="28"/>
        <v/>
      </c>
      <c r="AK75" s="6"/>
      <c r="AL75" s="7"/>
      <c r="AM75" s="8" t="str">
        <f t="shared" ref="AM75:AM109" si="41">IF(ISERROR(AL75/AK75),"",(AL75/AK75))</f>
        <v/>
      </c>
      <c r="AN75" s="6"/>
      <c r="AO75" s="7"/>
      <c r="AP75" s="8" t="str">
        <f t="shared" ref="AP75:AP109" si="42">IF(ISERROR(AO75/AN75),"",(AO75/AN75))</f>
        <v/>
      </c>
      <c r="AQ75" s="16">
        <f t="shared" si="30"/>
        <v>0</v>
      </c>
      <c r="AR75" s="16">
        <f t="shared" si="31"/>
        <v>0</v>
      </c>
      <c r="AS75" s="25" t="str">
        <f t="shared" ref="AS75:AS109" si="43">IF(ISERROR(AR75/AQ75),"",(AR75/AQ75))</f>
        <v/>
      </c>
      <c r="AT75" s="3"/>
    </row>
    <row r="76" spans="1:46" ht="15" customHeight="1">
      <c r="A76" s="1">
        <v>73</v>
      </c>
      <c r="B76" s="31" t="s">
        <v>248</v>
      </c>
      <c r="C76" s="31">
        <v>18701</v>
      </c>
      <c r="D76" s="31" t="s">
        <v>199</v>
      </c>
      <c r="E76" s="35" t="s">
        <v>146</v>
      </c>
      <c r="F76" s="93">
        <f t="shared" si="29"/>
        <v>0</v>
      </c>
      <c r="G76" s="20"/>
      <c r="H76" s="77"/>
      <c r="I76" s="8" t="str">
        <f t="shared" si="32"/>
        <v/>
      </c>
      <c r="J76" s="20"/>
      <c r="K76" s="77"/>
      <c r="L76" s="8" t="str">
        <f t="shared" si="33"/>
        <v/>
      </c>
      <c r="M76" s="20"/>
      <c r="N76" s="7"/>
      <c r="O76" s="8" t="str">
        <f t="shared" si="34"/>
        <v/>
      </c>
      <c r="P76" s="20"/>
      <c r="Q76" s="7"/>
      <c r="R76" s="8" t="str">
        <f t="shared" si="35"/>
        <v/>
      </c>
      <c r="S76" s="20"/>
      <c r="T76" s="7"/>
      <c r="U76" s="8" t="str">
        <f t="shared" si="36"/>
        <v/>
      </c>
      <c r="V76" s="20"/>
      <c r="W76" s="7"/>
      <c r="X76" s="8" t="str">
        <f t="shared" si="37"/>
        <v/>
      </c>
      <c r="Y76" s="20"/>
      <c r="Z76" s="7"/>
      <c r="AA76" s="8" t="str">
        <f t="shared" si="38"/>
        <v/>
      </c>
      <c r="AB76" s="20"/>
      <c r="AC76" s="7"/>
      <c r="AD76" s="8" t="str">
        <f t="shared" si="39"/>
        <v/>
      </c>
      <c r="AE76" s="20"/>
      <c r="AF76" s="7"/>
      <c r="AG76" s="8" t="str">
        <f t="shared" si="40"/>
        <v/>
      </c>
      <c r="AH76" s="20"/>
      <c r="AI76" s="7"/>
      <c r="AJ76" s="8" t="str">
        <f t="shared" si="28"/>
        <v/>
      </c>
      <c r="AK76" s="20"/>
      <c r="AL76" s="7"/>
      <c r="AM76" s="8" t="str">
        <f t="shared" si="41"/>
        <v/>
      </c>
      <c r="AN76" s="20"/>
      <c r="AO76" s="7"/>
      <c r="AP76" s="8" t="str">
        <f t="shared" si="42"/>
        <v/>
      </c>
      <c r="AQ76" s="16">
        <f t="shared" si="30"/>
        <v>0</v>
      </c>
      <c r="AR76" s="16">
        <f t="shared" si="31"/>
        <v>0</v>
      </c>
      <c r="AS76" s="25" t="str">
        <f t="shared" si="43"/>
        <v/>
      </c>
      <c r="AT76" s="3"/>
    </row>
    <row r="77" spans="1:46" ht="15" customHeight="1">
      <c r="A77" s="1">
        <v>74</v>
      </c>
      <c r="B77" s="31" t="s">
        <v>247</v>
      </c>
      <c r="C77" s="115">
        <v>12208</v>
      </c>
      <c r="D77" s="32" t="s">
        <v>199</v>
      </c>
      <c r="E77" s="36" t="s">
        <v>86</v>
      </c>
      <c r="F77" s="93">
        <f t="shared" si="29"/>
        <v>0</v>
      </c>
      <c r="G77" s="117"/>
      <c r="H77" s="77"/>
      <c r="I77" s="10" t="str">
        <f t="shared" si="32"/>
        <v/>
      </c>
      <c r="J77" s="117"/>
      <c r="K77" s="77"/>
      <c r="L77" s="10" t="str">
        <f t="shared" si="33"/>
        <v/>
      </c>
      <c r="M77" s="117"/>
      <c r="N77" s="9"/>
      <c r="O77" s="10" t="str">
        <f t="shared" si="34"/>
        <v/>
      </c>
      <c r="P77" s="117"/>
      <c r="Q77" s="9"/>
      <c r="R77" s="10" t="str">
        <f t="shared" si="35"/>
        <v/>
      </c>
      <c r="S77" s="117"/>
      <c r="T77" s="9"/>
      <c r="U77" s="10" t="str">
        <f t="shared" si="36"/>
        <v/>
      </c>
      <c r="V77" s="117"/>
      <c r="W77" s="9"/>
      <c r="X77" s="10" t="str">
        <f t="shared" si="37"/>
        <v/>
      </c>
      <c r="Y77" s="117"/>
      <c r="Z77" s="9"/>
      <c r="AA77" s="10" t="str">
        <f t="shared" si="38"/>
        <v/>
      </c>
      <c r="AB77" s="117"/>
      <c r="AC77" s="9"/>
      <c r="AD77" s="10" t="str">
        <f t="shared" si="39"/>
        <v/>
      </c>
      <c r="AE77" s="117"/>
      <c r="AF77" s="9"/>
      <c r="AG77" s="10" t="str">
        <f t="shared" si="40"/>
        <v/>
      </c>
      <c r="AH77" s="117"/>
      <c r="AI77" s="9"/>
      <c r="AJ77" s="10" t="str">
        <f t="shared" si="28"/>
        <v/>
      </c>
      <c r="AK77" s="117"/>
      <c r="AL77" s="9"/>
      <c r="AM77" s="10" t="str">
        <f t="shared" si="41"/>
        <v/>
      </c>
      <c r="AN77" s="117"/>
      <c r="AO77" s="9"/>
      <c r="AP77" s="10" t="str">
        <f t="shared" si="42"/>
        <v/>
      </c>
      <c r="AQ77" s="16">
        <f t="shared" si="30"/>
        <v>0</v>
      </c>
      <c r="AR77" s="16">
        <f t="shared" si="31"/>
        <v>0</v>
      </c>
      <c r="AS77" s="30" t="str">
        <f t="shared" si="43"/>
        <v/>
      </c>
    </row>
    <row r="78" spans="1:46" ht="15" customHeight="1">
      <c r="A78" s="1">
        <v>75</v>
      </c>
      <c r="B78" s="31" t="s">
        <v>245</v>
      </c>
      <c r="C78" s="115">
        <v>16308</v>
      </c>
      <c r="D78" s="32" t="s">
        <v>200</v>
      </c>
      <c r="E78" s="36" t="s">
        <v>87</v>
      </c>
      <c r="F78" s="93">
        <f t="shared" si="29"/>
        <v>0</v>
      </c>
      <c r="G78" s="117"/>
      <c r="H78" s="77"/>
      <c r="I78" s="10"/>
      <c r="J78" s="117"/>
      <c r="K78" s="77"/>
      <c r="L78" s="10"/>
      <c r="M78" s="117"/>
      <c r="N78" s="9"/>
      <c r="O78" s="10"/>
      <c r="P78" s="117"/>
      <c r="Q78" s="9"/>
      <c r="R78" s="10"/>
      <c r="S78" s="117"/>
      <c r="T78" s="9"/>
      <c r="U78" s="10"/>
      <c r="V78" s="117"/>
      <c r="W78" s="9"/>
      <c r="X78" s="10"/>
      <c r="Y78" s="117"/>
      <c r="Z78" s="9"/>
      <c r="AA78" s="10"/>
      <c r="AB78" s="117"/>
      <c r="AC78" s="9"/>
      <c r="AD78" s="10"/>
      <c r="AE78" s="117"/>
      <c r="AF78" s="9"/>
      <c r="AG78" s="10"/>
      <c r="AH78" s="117"/>
      <c r="AI78" s="9"/>
      <c r="AJ78" s="10"/>
      <c r="AK78" s="117"/>
      <c r="AL78" s="9"/>
      <c r="AM78" s="10"/>
      <c r="AN78" s="117"/>
      <c r="AO78" s="9"/>
      <c r="AP78" s="10"/>
      <c r="AQ78" s="16">
        <f>G78+J78+M78+P78+S78+V78+Y78+AB78+AE78+AH78+AK78+AN78</f>
        <v>0</v>
      </c>
      <c r="AR78" s="16">
        <f>H78+K78+N78+Q78+T78+W78+Z78+AC78+AF78+AI78+AL78+AO78</f>
        <v>0</v>
      </c>
      <c r="AS78" s="30" t="str">
        <f t="shared" si="43"/>
        <v/>
      </c>
    </row>
    <row r="79" spans="1:46" ht="15" customHeight="1">
      <c r="A79" s="1">
        <v>76</v>
      </c>
      <c r="B79" s="31" t="s">
        <v>248</v>
      </c>
      <c r="C79" s="115">
        <v>41481</v>
      </c>
      <c r="D79" s="32" t="s">
        <v>129</v>
      </c>
      <c r="E79" s="36" t="s">
        <v>130</v>
      </c>
      <c r="F79" s="93">
        <f t="shared" si="29"/>
        <v>0</v>
      </c>
      <c r="G79" s="117"/>
      <c r="H79" s="77"/>
      <c r="I79" s="10"/>
      <c r="J79" s="117"/>
      <c r="K79" s="77"/>
      <c r="L79" s="10"/>
      <c r="M79" s="117"/>
      <c r="N79" s="9"/>
      <c r="O79" s="10"/>
      <c r="P79" s="117"/>
      <c r="Q79" s="9"/>
      <c r="R79" s="10"/>
      <c r="S79" s="117"/>
      <c r="T79" s="9"/>
      <c r="U79" s="10"/>
      <c r="V79" s="117"/>
      <c r="W79" s="9"/>
      <c r="X79" s="10"/>
      <c r="Y79" s="117"/>
      <c r="Z79" s="9"/>
      <c r="AA79" s="10"/>
      <c r="AB79" s="117"/>
      <c r="AC79" s="9"/>
      <c r="AD79" s="10"/>
      <c r="AE79" s="117"/>
      <c r="AF79" s="9"/>
      <c r="AG79" s="10"/>
      <c r="AH79" s="117"/>
      <c r="AI79" s="9"/>
      <c r="AJ79" s="10"/>
      <c r="AK79" s="117"/>
      <c r="AL79" s="9"/>
      <c r="AM79" s="10"/>
      <c r="AN79" s="117"/>
      <c r="AO79" s="9"/>
      <c r="AP79" s="10"/>
      <c r="AQ79" s="16">
        <f>G79+J79+M79+P79+S79+V79+Y79+AB79+AE79+AH79+AK79+AN79</f>
        <v>0</v>
      </c>
      <c r="AR79" s="16">
        <f>H79+K79+N79+Q79+T79+W79+Z79+AC79+AF79+AI79+AL79+AO79</f>
        <v>0</v>
      </c>
      <c r="AS79" s="30" t="str">
        <f t="shared" si="43"/>
        <v/>
      </c>
    </row>
    <row r="80" spans="1:46" ht="15" customHeight="1">
      <c r="A80" s="1">
        <v>77</v>
      </c>
      <c r="B80" s="31" t="s">
        <v>247</v>
      </c>
      <c r="C80" s="31">
        <v>11901</v>
      </c>
      <c r="D80" s="31" t="s">
        <v>201</v>
      </c>
      <c r="E80" s="35" t="s">
        <v>142</v>
      </c>
      <c r="F80" s="93">
        <f t="shared" si="29"/>
        <v>0</v>
      </c>
      <c r="G80" s="20"/>
      <c r="H80" s="77"/>
      <c r="I80" s="8" t="str">
        <f t="shared" si="32"/>
        <v/>
      </c>
      <c r="J80" s="20"/>
      <c r="K80" s="77"/>
      <c r="L80" s="8" t="str">
        <f t="shared" si="33"/>
        <v/>
      </c>
      <c r="M80" s="20"/>
      <c r="N80" s="7"/>
      <c r="O80" s="8" t="str">
        <f t="shared" si="34"/>
        <v/>
      </c>
      <c r="P80" s="20"/>
      <c r="Q80" s="7"/>
      <c r="R80" s="8" t="str">
        <f t="shared" si="35"/>
        <v/>
      </c>
      <c r="S80" s="20"/>
      <c r="T80" s="7"/>
      <c r="U80" s="8" t="str">
        <f t="shared" si="36"/>
        <v/>
      </c>
      <c r="V80" s="20"/>
      <c r="W80" s="7"/>
      <c r="X80" s="8" t="str">
        <f t="shared" si="37"/>
        <v/>
      </c>
      <c r="Y80" s="20"/>
      <c r="Z80" s="7"/>
      <c r="AA80" s="8" t="str">
        <f t="shared" si="38"/>
        <v/>
      </c>
      <c r="AB80" s="20"/>
      <c r="AC80" s="7"/>
      <c r="AD80" s="8" t="str">
        <f t="shared" si="39"/>
        <v/>
      </c>
      <c r="AE80" s="20"/>
      <c r="AF80" s="7"/>
      <c r="AG80" s="8" t="str">
        <f t="shared" si="40"/>
        <v/>
      </c>
      <c r="AH80" s="20"/>
      <c r="AI80" s="7"/>
      <c r="AJ80" s="8" t="str">
        <f t="shared" si="28"/>
        <v/>
      </c>
      <c r="AK80" s="20"/>
      <c r="AL80" s="7"/>
      <c r="AM80" s="8" t="str">
        <f t="shared" si="41"/>
        <v/>
      </c>
      <c r="AN80" s="20"/>
      <c r="AO80" s="7"/>
      <c r="AP80" s="8" t="str">
        <f t="shared" si="42"/>
        <v/>
      </c>
      <c r="AQ80" s="16">
        <f t="shared" si="30"/>
        <v>0</v>
      </c>
      <c r="AR80" s="16">
        <f t="shared" si="31"/>
        <v>0</v>
      </c>
      <c r="AS80" s="30" t="str">
        <f t="shared" si="43"/>
        <v/>
      </c>
    </row>
    <row r="81" spans="1:46" ht="15" customHeight="1">
      <c r="A81" s="1">
        <v>78</v>
      </c>
      <c r="B81" s="31" t="s">
        <v>248</v>
      </c>
      <c r="C81" s="31">
        <v>16913</v>
      </c>
      <c r="D81" s="31" t="s">
        <v>202</v>
      </c>
      <c r="E81" s="35" t="s">
        <v>144</v>
      </c>
      <c r="F81" s="93">
        <f t="shared" si="29"/>
        <v>0</v>
      </c>
      <c r="G81" s="21"/>
      <c r="H81" s="77"/>
      <c r="I81" s="8" t="str">
        <f t="shared" si="32"/>
        <v/>
      </c>
      <c r="J81" s="21"/>
      <c r="K81" s="77"/>
      <c r="L81" s="8" t="str">
        <f t="shared" si="33"/>
        <v/>
      </c>
      <c r="M81" s="21"/>
      <c r="N81" s="7"/>
      <c r="O81" s="8" t="str">
        <f t="shared" si="34"/>
        <v/>
      </c>
      <c r="P81" s="21"/>
      <c r="Q81" s="7"/>
      <c r="R81" s="8" t="str">
        <f t="shared" si="35"/>
        <v/>
      </c>
      <c r="S81" s="21"/>
      <c r="T81" s="7"/>
      <c r="U81" s="8" t="str">
        <f t="shared" si="36"/>
        <v/>
      </c>
      <c r="V81" s="21"/>
      <c r="W81" s="7"/>
      <c r="X81" s="8" t="str">
        <f t="shared" si="37"/>
        <v/>
      </c>
      <c r="Y81" s="21"/>
      <c r="Z81" s="7"/>
      <c r="AA81" s="8" t="str">
        <f t="shared" si="38"/>
        <v/>
      </c>
      <c r="AB81" s="21"/>
      <c r="AC81" s="7"/>
      <c r="AD81" s="8" t="str">
        <f t="shared" si="39"/>
        <v/>
      </c>
      <c r="AE81" s="21"/>
      <c r="AF81" s="7"/>
      <c r="AG81" s="8" t="str">
        <f t="shared" si="40"/>
        <v/>
      </c>
      <c r="AH81" s="21"/>
      <c r="AI81" s="7"/>
      <c r="AJ81" s="8" t="str">
        <f t="shared" si="28"/>
        <v/>
      </c>
      <c r="AK81" s="21"/>
      <c r="AL81" s="7"/>
      <c r="AM81" s="8" t="str">
        <f t="shared" si="41"/>
        <v/>
      </c>
      <c r="AN81" s="21"/>
      <c r="AO81" s="7"/>
      <c r="AP81" s="8" t="str">
        <f t="shared" si="42"/>
        <v/>
      </c>
      <c r="AQ81" s="16">
        <f t="shared" si="30"/>
        <v>0</v>
      </c>
      <c r="AR81" s="16">
        <f t="shared" si="31"/>
        <v>0</v>
      </c>
      <c r="AS81" s="25" t="str">
        <f t="shared" si="43"/>
        <v/>
      </c>
    </row>
    <row r="82" spans="1:46" ht="15" customHeight="1">
      <c r="A82" s="1">
        <v>79</v>
      </c>
      <c r="B82" s="31" t="s">
        <v>248</v>
      </c>
      <c r="C82" s="31">
        <v>41161</v>
      </c>
      <c r="D82" s="31" t="s">
        <v>203</v>
      </c>
      <c r="E82" s="35" t="s">
        <v>107</v>
      </c>
      <c r="F82" s="93">
        <f t="shared" si="29"/>
        <v>0</v>
      </c>
      <c r="G82" s="21"/>
      <c r="H82" s="77"/>
      <c r="I82" s="8" t="str">
        <f t="shared" si="32"/>
        <v/>
      </c>
      <c r="J82" s="21"/>
      <c r="K82" s="77"/>
      <c r="L82" s="8" t="str">
        <f t="shared" si="33"/>
        <v/>
      </c>
      <c r="M82" s="21"/>
      <c r="N82" s="7"/>
      <c r="O82" s="8" t="str">
        <f t="shared" si="34"/>
        <v/>
      </c>
      <c r="P82" s="21"/>
      <c r="Q82" s="7"/>
      <c r="R82" s="8" t="str">
        <f t="shared" si="35"/>
        <v/>
      </c>
      <c r="S82" s="21"/>
      <c r="T82" s="7"/>
      <c r="U82" s="8" t="str">
        <f t="shared" si="36"/>
        <v/>
      </c>
      <c r="V82" s="21"/>
      <c r="W82" s="7"/>
      <c r="X82" s="8" t="str">
        <f t="shared" si="37"/>
        <v/>
      </c>
      <c r="Y82" s="21"/>
      <c r="Z82" s="7"/>
      <c r="AA82" s="8" t="str">
        <f t="shared" si="38"/>
        <v/>
      </c>
      <c r="AB82" s="21"/>
      <c r="AC82" s="7"/>
      <c r="AD82" s="8" t="str">
        <f t="shared" si="39"/>
        <v/>
      </c>
      <c r="AE82" s="21"/>
      <c r="AF82" s="7"/>
      <c r="AG82" s="8" t="str">
        <f t="shared" si="40"/>
        <v/>
      </c>
      <c r="AH82" s="21"/>
      <c r="AI82" s="7"/>
      <c r="AJ82" s="8" t="str">
        <f t="shared" si="28"/>
        <v/>
      </c>
      <c r="AK82" s="21"/>
      <c r="AL82" s="7"/>
      <c r="AM82" s="8" t="str">
        <f t="shared" si="41"/>
        <v/>
      </c>
      <c r="AN82" s="21"/>
      <c r="AO82" s="7"/>
      <c r="AP82" s="8" t="str">
        <f t="shared" si="42"/>
        <v/>
      </c>
      <c r="AQ82" s="16">
        <f t="shared" si="30"/>
        <v>0</v>
      </c>
      <c r="AR82" s="16">
        <f t="shared" si="31"/>
        <v>0</v>
      </c>
      <c r="AS82" s="25" t="str">
        <f t="shared" si="43"/>
        <v/>
      </c>
    </row>
    <row r="83" spans="1:46" ht="15" customHeight="1">
      <c r="A83" s="1">
        <v>80</v>
      </c>
      <c r="B83" s="31" t="s">
        <v>247</v>
      </c>
      <c r="C83" s="31">
        <v>14901</v>
      </c>
      <c r="D83" s="31" t="s">
        <v>204</v>
      </c>
      <c r="E83" s="35" t="s">
        <v>143</v>
      </c>
      <c r="F83" s="93">
        <f t="shared" si="29"/>
        <v>0</v>
      </c>
      <c r="G83" s="60"/>
      <c r="H83" s="77"/>
      <c r="I83" s="7" t="str">
        <f t="shared" si="32"/>
        <v/>
      </c>
      <c r="J83" s="60"/>
      <c r="K83" s="77"/>
      <c r="L83" s="7" t="str">
        <f t="shared" si="33"/>
        <v/>
      </c>
      <c r="M83" s="60"/>
      <c r="N83" s="7"/>
      <c r="O83" s="7" t="str">
        <f t="shared" si="34"/>
        <v/>
      </c>
      <c r="P83" s="60"/>
      <c r="Q83" s="7"/>
      <c r="R83" s="7" t="str">
        <f t="shared" si="35"/>
        <v/>
      </c>
      <c r="S83" s="60"/>
      <c r="T83" s="7"/>
      <c r="U83" s="7" t="str">
        <f t="shared" si="36"/>
        <v/>
      </c>
      <c r="V83" s="60"/>
      <c r="W83" s="7"/>
      <c r="X83" s="7" t="str">
        <f t="shared" si="37"/>
        <v/>
      </c>
      <c r="Y83" s="60"/>
      <c r="Z83" s="7"/>
      <c r="AA83" s="7" t="str">
        <f t="shared" si="38"/>
        <v/>
      </c>
      <c r="AB83" s="60"/>
      <c r="AC83" s="7"/>
      <c r="AD83" s="7" t="str">
        <f t="shared" si="39"/>
        <v/>
      </c>
      <c r="AE83" s="60"/>
      <c r="AF83" s="7"/>
      <c r="AG83" s="7" t="str">
        <f t="shared" si="40"/>
        <v/>
      </c>
      <c r="AH83" s="60"/>
      <c r="AI83" s="7"/>
      <c r="AJ83" s="7" t="str">
        <f t="shared" si="28"/>
        <v/>
      </c>
      <c r="AK83" s="60"/>
      <c r="AL83" s="7"/>
      <c r="AM83" s="7" t="str">
        <f t="shared" si="41"/>
        <v/>
      </c>
      <c r="AN83" s="60"/>
      <c r="AO83" s="7"/>
      <c r="AP83" s="7" t="str">
        <f t="shared" si="42"/>
        <v/>
      </c>
      <c r="AQ83" s="16">
        <f t="shared" si="30"/>
        <v>0</v>
      </c>
      <c r="AR83" s="16">
        <f t="shared" si="31"/>
        <v>0</v>
      </c>
      <c r="AS83" s="42" t="str">
        <f t="shared" si="43"/>
        <v/>
      </c>
      <c r="AT83" s="3"/>
    </row>
    <row r="84" spans="1:46" ht="15" customHeight="1">
      <c r="A84" s="1">
        <v>81</v>
      </c>
      <c r="B84" s="31" t="s">
        <v>248</v>
      </c>
      <c r="C84" s="31">
        <v>17701</v>
      </c>
      <c r="D84" s="31" t="s">
        <v>205</v>
      </c>
      <c r="E84" s="35" t="s">
        <v>63</v>
      </c>
      <c r="F84" s="93">
        <f t="shared" si="29"/>
        <v>0</v>
      </c>
      <c r="G84" s="60"/>
      <c r="H84" s="77"/>
      <c r="I84" s="7" t="str">
        <f t="shared" si="32"/>
        <v/>
      </c>
      <c r="J84" s="60"/>
      <c r="K84" s="77"/>
      <c r="L84" s="7" t="str">
        <f t="shared" si="33"/>
        <v/>
      </c>
      <c r="M84" s="60"/>
      <c r="N84" s="7"/>
      <c r="O84" s="7" t="str">
        <f t="shared" si="34"/>
        <v/>
      </c>
      <c r="P84" s="60"/>
      <c r="Q84" s="7"/>
      <c r="R84" s="7" t="str">
        <f t="shared" si="35"/>
        <v/>
      </c>
      <c r="S84" s="60"/>
      <c r="T84" s="7"/>
      <c r="U84" s="7" t="str">
        <f t="shared" si="36"/>
        <v/>
      </c>
      <c r="V84" s="60"/>
      <c r="W84" s="7"/>
      <c r="X84" s="7" t="str">
        <f t="shared" si="37"/>
        <v/>
      </c>
      <c r="Y84" s="60"/>
      <c r="Z84" s="7"/>
      <c r="AA84" s="7" t="str">
        <f t="shared" si="38"/>
        <v/>
      </c>
      <c r="AB84" s="60"/>
      <c r="AC84" s="7"/>
      <c r="AD84" s="7" t="str">
        <f t="shared" si="39"/>
        <v/>
      </c>
      <c r="AE84" s="60"/>
      <c r="AF84" s="7"/>
      <c r="AG84" s="7" t="str">
        <f t="shared" si="40"/>
        <v/>
      </c>
      <c r="AH84" s="60"/>
      <c r="AI84" s="7"/>
      <c r="AJ84" s="7" t="str">
        <f t="shared" si="28"/>
        <v/>
      </c>
      <c r="AK84" s="60"/>
      <c r="AL84" s="7"/>
      <c r="AM84" s="7" t="str">
        <f t="shared" si="41"/>
        <v/>
      </c>
      <c r="AN84" s="60"/>
      <c r="AO84" s="7"/>
      <c r="AP84" s="7" t="str">
        <f t="shared" si="42"/>
        <v/>
      </c>
      <c r="AQ84" s="16">
        <f t="shared" si="30"/>
        <v>0</v>
      </c>
      <c r="AR84" s="16">
        <f t="shared" si="31"/>
        <v>0</v>
      </c>
      <c r="AS84" s="42" t="str">
        <f t="shared" si="43"/>
        <v/>
      </c>
      <c r="AT84" s="3"/>
    </row>
    <row r="85" spans="1:46" ht="15" customHeight="1">
      <c r="A85" s="1">
        <v>82</v>
      </c>
      <c r="B85" s="31" t="s">
        <v>247</v>
      </c>
      <c r="C85" s="31">
        <v>11212</v>
      </c>
      <c r="D85" s="31" t="s">
        <v>206</v>
      </c>
      <c r="E85" s="35" t="s">
        <v>64</v>
      </c>
      <c r="F85" s="93">
        <f t="shared" si="29"/>
        <v>0</v>
      </c>
      <c r="G85" s="21"/>
      <c r="H85" s="77"/>
      <c r="I85" s="8" t="str">
        <f t="shared" si="32"/>
        <v/>
      </c>
      <c r="J85" s="21"/>
      <c r="K85" s="77"/>
      <c r="L85" s="8" t="str">
        <f t="shared" si="33"/>
        <v/>
      </c>
      <c r="M85" s="21"/>
      <c r="N85" s="7"/>
      <c r="O85" s="8" t="str">
        <f t="shared" si="34"/>
        <v/>
      </c>
      <c r="P85" s="21"/>
      <c r="Q85" s="7"/>
      <c r="R85" s="8" t="str">
        <f t="shared" si="35"/>
        <v/>
      </c>
      <c r="S85" s="21"/>
      <c r="T85" s="7"/>
      <c r="U85" s="8" t="str">
        <f t="shared" si="36"/>
        <v/>
      </c>
      <c r="V85" s="21"/>
      <c r="W85" s="7"/>
      <c r="X85" s="8" t="str">
        <f t="shared" si="37"/>
        <v/>
      </c>
      <c r="Y85" s="21"/>
      <c r="Z85" s="7"/>
      <c r="AA85" s="8" t="str">
        <f t="shared" si="38"/>
        <v/>
      </c>
      <c r="AB85" s="21"/>
      <c r="AC85" s="7"/>
      <c r="AD85" s="8" t="str">
        <f t="shared" si="39"/>
        <v/>
      </c>
      <c r="AE85" s="21"/>
      <c r="AF85" s="7"/>
      <c r="AG85" s="8" t="str">
        <f t="shared" si="40"/>
        <v/>
      </c>
      <c r="AH85" s="21"/>
      <c r="AI85" s="7"/>
      <c r="AJ85" s="8" t="str">
        <f t="shared" si="28"/>
        <v/>
      </c>
      <c r="AK85" s="21"/>
      <c r="AL85" s="7"/>
      <c r="AM85" s="8" t="str">
        <f t="shared" si="41"/>
        <v/>
      </c>
      <c r="AN85" s="21"/>
      <c r="AO85" s="7"/>
      <c r="AP85" s="8" t="str">
        <f t="shared" si="42"/>
        <v/>
      </c>
      <c r="AQ85" s="16">
        <f t="shared" si="30"/>
        <v>0</v>
      </c>
      <c r="AR85" s="16">
        <f t="shared" si="31"/>
        <v>0</v>
      </c>
      <c r="AS85" s="25" t="str">
        <f t="shared" si="43"/>
        <v/>
      </c>
      <c r="AT85" s="3"/>
    </row>
    <row r="86" spans="1:46" ht="15" customHeight="1">
      <c r="A86" s="1">
        <v>83</v>
      </c>
      <c r="B86" s="31" t="s">
        <v>248</v>
      </c>
      <c r="C86" s="31">
        <v>19312</v>
      </c>
      <c r="D86" s="31" t="s">
        <v>207</v>
      </c>
      <c r="E86" s="35" t="s">
        <v>66</v>
      </c>
      <c r="F86" s="93">
        <f t="shared" si="29"/>
        <v>0</v>
      </c>
      <c r="G86" s="21"/>
      <c r="H86" s="77"/>
      <c r="I86" s="8" t="str">
        <f t="shared" si="32"/>
        <v/>
      </c>
      <c r="J86" s="21"/>
      <c r="K86" s="77"/>
      <c r="L86" s="8" t="str">
        <f t="shared" si="33"/>
        <v/>
      </c>
      <c r="M86" s="21"/>
      <c r="N86" s="7"/>
      <c r="O86" s="8" t="str">
        <f t="shared" si="34"/>
        <v/>
      </c>
      <c r="P86" s="21"/>
      <c r="Q86" s="7"/>
      <c r="R86" s="8" t="str">
        <f t="shared" si="35"/>
        <v/>
      </c>
      <c r="S86" s="21"/>
      <c r="T86" s="7"/>
      <c r="U86" s="8" t="str">
        <f t="shared" si="36"/>
        <v/>
      </c>
      <c r="V86" s="21"/>
      <c r="W86" s="7"/>
      <c r="X86" s="8" t="str">
        <f t="shared" si="37"/>
        <v/>
      </c>
      <c r="Y86" s="21"/>
      <c r="Z86" s="7"/>
      <c r="AA86" s="8" t="str">
        <f t="shared" si="38"/>
        <v/>
      </c>
      <c r="AB86" s="21"/>
      <c r="AC86" s="7"/>
      <c r="AD86" s="8" t="str">
        <f t="shared" si="39"/>
        <v/>
      </c>
      <c r="AE86" s="21"/>
      <c r="AF86" s="7"/>
      <c r="AG86" s="8" t="str">
        <f t="shared" si="40"/>
        <v/>
      </c>
      <c r="AH86" s="21"/>
      <c r="AI86" s="7"/>
      <c r="AJ86" s="8" t="str">
        <f t="shared" si="28"/>
        <v/>
      </c>
      <c r="AK86" s="21"/>
      <c r="AL86" s="7"/>
      <c r="AM86" s="8" t="str">
        <f t="shared" si="41"/>
        <v/>
      </c>
      <c r="AN86" s="21"/>
      <c r="AO86" s="7"/>
      <c r="AP86" s="8" t="str">
        <f t="shared" si="42"/>
        <v/>
      </c>
      <c r="AQ86" s="16">
        <f t="shared" si="30"/>
        <v>0</v>
      </c>
      <c r="AR86" s="16">
        <f t="shared" si="31"/>
        <v>0</v>
      </c>
      <c r="AS86" s="25" t="str">
        <f t="shared" si="43"/>
        <v/>
      </c>
      <c r="AT86" s="3"/>
    </row>
    <row r="87" spans="1:46" ht="15" customHeight="1">
      <c r="A87" s="1">
        <v>84</v>
      </c>
      <c r="B87" s="31" t="s">
        <v>248</v>
      </c>
      <c r="C87" s="31">
        <v>41081</v>
      </c>
      <c r="D87" s="31" t="s">
        <v>208</v>
      </c>
      <c r="E87" s="35" t="s">
        <v>67</v>
      </c>
      <c r="F87" s="93">
        <f t="shared" si="29"/>
        <v>0</v>
      </c>
      <c r="G87" s="59"/>
      <c r="H87" s="77"/>
      <c r="I87" s="40" t="str">
        <f t="shared" si="32"/>
        <v/>
      </c>
      <c r="J87" s="59"/>
      <c r="K87" s="77"/>
      <c r="L87" s="40" t="str">
        <f t="shared" si="33"/>
        <v/>
      </c>
      <c r="M87" s="59"/>
      <c r="N87" s="39"/>
      <c r="O87" s="40" t="str">
        <f t="shared" si="34"/>
        <v/>
      </c>
      <c r="P87" s="59"/>
      <c r="Q87" s="39"/>
      <c r="R87" s="40" t="str">
        <f t="shared" si="35"/>
        <v/>
      </c>
      <c r="S87" s="59"/>
      <c r="T87" s="39"/>
      <c r="U87" s="40" t="str">
        <f t="shared" si="36"/>
        <v/>
      </c>
      <c r="V87" s="59"/>
      <c r="W87" s="39"/>
      <c r="X87" s="40" t="str">
        <f t="shared" si="37"/>
        <v/>
      </c>
      <c r="Y87" s="59"/>
      <c r="Z87" s="39"/>
      <c r="AA87" s="40" t="str">
        <f t="shared" si="38"/>
        <v/>
      </c>
      <c r="AB87" s="59"/>
      <c r="AC87" s="39"/>
      <c r="AD87" s="40" t="str">
        <f t="shared" si="39"/>
        <v/>
      </c>
      <c r="AE87" s="59"/>
      <c r="AF87" s="39"/>
      <c r="AG87" s="40" t="str">
        <f t="shared" si="40"/>
        <v/>
      </c>
      <c r="AH87" s="59"/>
      <c r="AI87" s="39"/>
      <c r="AJ87" s="40" t="str">
        <f t="shared" si="28"/>
        <v/>
      </c>
      <c r="AK87" s="59"/>
      <c r="AL87" s="39"/>
      <c r="AM87" s="40" t="str">
        <f t="shared" si="41"/>
        <v/>
      </c>
      <c r="AN87" s="59"/>
      <c r="AO87" s="39"/>
      <c r="AP87" s="40" t="str">
        <f t="shared" si="42"/>
        <v/>
      </c>
      <c r="AQ87" s="16">
        <f t="shared" si="30"/>
        <v>0</v>
      </c>
      <c r="AR87" s="16">
        <f t="shared" si="31"/>
        <v>0</v>
      </c>
      <c r="AS87" s="41" t="str">
        <f t="shared" si="43"/>
        <v/>
      </c>
      <c r="AT87" s="3"/>
    </row>
    <row r="88" spans="1:46" ht="15" customHeight="1">
      <c r="A88" s="1">
        <v>85</v>
      </c>
      <c r="B88" s="31" t="s">
        <v>248</v>
      </c>
      <c r="C88" s="31">
        <v>41141</v>
      </c>
      <c r="D88" s="31" t="s">
        <v>209</v>
      </c>
      <c r="E88" s="35" t="s">
        <v>65</v>
      </c>
      <c r="F88" s="93">
        <f t="shared" si="29"/>
        <v>0</v>
      </c>
      <c r="G88" s="21"/>
      <c r="H88" s="77"/>
      <c r="I88" s="8" t="str">
        <f t="shared" si="32"/>
        <v/>
      </c>
      <c r="J88" s="21"/>
      <c r="K88" s="77"/>
      <c r="L88" s="8" t="str">
        <f t="shared" si="33"/>
        <v/>
      </c>
      <c r="M88" s="21"/>
      <c r="N88" s="7"/>
      <c r="O88" s="8" t="str">
        <f t="shared" si="34"/>
        <v/>
      </c>
      <c r="P88" s="21"/>
      <c r="Q88" s="7"/>
      <c r="R88" s="8" t="str">
        <f t="shared" si="35"/>
        <v/>
      </c>
      <c r="S88" s="21"/>
      <c r="T88" s="7"/>
      <c r="U88" s="8" t="str">
        <f t="shared" si="36"/>
        <v/>
      </c>
      <c r="V88" s="21"/>
      <c r="W88" s="7"/>
      <c r="X88" s="8" t="str">
        <f t="shared" si="37"/>
        <v/>
      </c>
      <c r="Y88" s="21"/>
      <c r="Z88" s="7"/>
      <c r="AA88" s="8" t="str">
        <f t="shared" si="38"/>
        <v/>
      </c>
      <c r="AB88" s="21"/>
      <c r="AC88" s="7"/>
      <c r="AD88" s="8" t="str">
        <f t="shared" si="39"/>
        <v/>
      </c>
      <c r="AE88" s="21"/>
      <c r="AF88" s="7"/>
      <c r="AG88" s="8" t="str">
        <f t="shared" si="40"/>
        <v/>
      </c>
      <c r="AH88" s="21"/>
      <c r="AI88" s="7"/>
      <c r="AJ88" s="8" t="str">
        <f t="shared" si="28"/>
        <v/>
      </c>
      <c r="AK88" s="21"/>
      <c r="AL88" s="7"/>
      <c r="AM88" s="8" t="str">
        <f t="shared" si="41"/>
        <v/>
      </c>
      <c r="AN88" s="21"/>
      <c r="AO88" s="7"/>
      <c r="AP88" s="8" t="str">
        <f t="shared" si="42"/>
        <v/>
      </c>
      <c r="AQ88" s="16">
        <f t="shared" si="30"/>
        <v>0</v>
      </c>
      <c r="AR88" s="16">
        <f t="shared" si="31"/>
        <v>0</v>
      </c>
      <c r="AS88" s="25" t="str">
        <f t="shared" si="43"/>
        <v/>
      </c>
      <c r="AT88" s="3"/>
    </row>
    <row r="89" spans="1:46" ht="15" customHeight="1">
      <c r="A89" s="1">
        <v>86</v>
      </c>
      <c r="B89" s="31" t="s">
        <v>247</v>
      </c>
      <c r="C89" s="31">
        <v>15912</v>
      </c>
      <c r="D89" s="31" t="s">
        <v>210</v>
      </c>
      <c r="E89" s="35" t="s">
        <v>68</v>
      </c>
      <c r="F89" s="93">
        <f t="shared" si="29"/>
        <v>0</v>
      </c>
      <c r="G89" s="21"/>
      <c r="H89" s="77"/>
      <c r="I89" s="8" t="str">
        <f t="shared" si="32"/>
        <v/>
      </c>
      <c r="J89" s="21"/>
      <c r="K89" s="77"/>
      <c r="L89" s="8" t="str">
        <f t="shared" si="33"/>
        <v/>
      </c>
      <c r="M89" s="21"/>
      <c r="N89" s="7"/>
      <c r="O89" s="8" t="str">
        <f t="shared" si="34"/>
        <v/>
      </c>
      <c r="P89" s="21"/>
      <c r="Q89" s="7"/>
      <c r="R89" s="8" t="str">
        <f t="shared" si="35"/>
        <v/>
      </c>
      <c r="S89" s="21"/>
      <c r="T89" s="7"/>
      <c r="U89" s="8" t="str">
        <f t="shared" si="36"/>
        <v/>
      </c>
      <c r="V89" s="21"/>
      <c r="W89" s="7"/>
      <c r="X89" s="8" t="str">
        <f t="shared" si="37"/>
        <v/>
      </c>
      <c r="Y89" s="21"/>
      <c r="Z89" s="7"/>
      <c r="AA89" s="8" t="str">
        <f t="shared" si="38"/>
        <v/>
      </c>
      <c r="AB89" s="21"/>
      <c r="AC89" s="7"/>
      <c r="AD89" s="8" t="str">
        <f t="shared" si="39"/>
        <v/>
      </c>
      <c r="AE89" s="21"/>
      <c r="AF89" s="7"/>
      <c r="AG89" s="8" t="str">
        <f t="shared" si="40"/>
        <v/>
      </c>
      <c r="AH89" s="21"/>
      <c r="AI89" s="7"/>
      <c r="AJ89" s="8" t="str">
        <f t="shared" si="28"/>
        <v/>
      </c>
      <c r="AK89" s="21"/>
      <c r="AL89" s="7"/>
      <c r="AM89" s="8" t="str">
        <f t="shared" si="41"/>
        <v/>
      </c>
      <c r="AN89" s="21"/>
      <c r="AO89" s="7"/>
      <c r="AP89" s="8" t="str">
        <f t="shared" si="42"/>
        <v/>
      </c>
      <c r="AQ89" s="16">
        <f t="shared" si="30"/>
        <v>0</v>
      </c>
      <c r="AR89" s="16">
        <f t="shared" si="31"/>
        <v>0</v>
      </c>
      <c r="AS89" s="25" t="str">
        <f t="shared" si="43"/>
        <v/>
      </c>
      <c r="AT89" s="3"/>
    </row>
    <row r="90" spans="1:46" ht="15" customHeight="1">
      <c r="A90" s="1">
        <v>87</v>
      </c>
      <c r="B90" s="31" t="s">
        <v>248</v>
      </c>
      <c r="C90" s="31">
        <v>17113</v>
      </c>
      <c r="D90" s="31" t="s">
        <v>211</v>
      </c>
      <c r="E90" s="35" t="s">
        <v>69</v>
      </c>
      <c r="F90" s="93">
        <f t="shared" si="29"/>
        <v>0</v>
      </c>
      <c r="G90" s="60"/>
      <c r="H90" s="77"/>
      <c r="I90" s="7" t="str">
        <f t="shared" si="32"/>
        <v/>
      </c>
      <c r="J90" s="60"/>
      <c r="K90" s="77"/>
      <c r="L90" s="7" t="str">
        <f t="shared" si="33"/>
        <v/>
      </c>
      <c r="M90" s="60"/>
      <c r="N90" s="7"/>
      <c r="O90" s="7" t="str">
        <f t="shared" si="34"/>
        <v/>
      </c>
      <c r="P90" s="60"/>
      <c r="Q90" s="7"/>
      <c r="R90" s="7" t="str">
        <f t="shared" si="35"/>
        <v/>
      </c>
      <c r="S90" s="60"/>
      <c r="T90" s="7"/>
      <c r="U90" s="7" t="str">
        <f t="shared" si="36"/>
        <v/>
      </c>
      <c r="V90" s="60"/>
      <c r="W90" s="7"/>
      <c r="X90" s="7" t="str">
        <f t="shared" si="37"/>
        <v/>
      </c>
      <c r="Y90" s="60"/>
      <c r="Z90" s="7"/>
      <c r="AA90" s="7" t="str">
        <f t="shared" si="38"/>
        <v/>
      </c>
      <c r="AB90" s="60"/>
      <c r="AC90" s="7"/>
      <c r="AD90" s="7" t="str">
        <f t="shared" si="39"/>
        <v/>
      </c>
      <c r="AE90" s="60"/>
      <c r="AF90" s="7"/>
      <c r="AG90" s="7" t="str">
        <f t="shared" si="40"/>
        <v/>
      </c>
      <c r="AH90" s="60"/>
      <c r="AI90" s="7"/>
      <c r="AJ90" s="7" t="str">
        <f t="shared" si="28"/>
        <v/>
      </c>
      <c r="AK90" s="60"/>
      <c r="AL90" s="7"/>
      <c r="AM90" s="7" t="str">
        <f t="shared" si="41"/>
        <v/>
      </c>
      <c r="AN90" s="60"/>
      <c r="AO90" s="7"/>
      <c r="AP90" s="7" t="str">
        <f t="shared" si="42"/>
        <v/>
      </c>
      <c r="AQ90" s="16">
        <f t="shared" si="30"/>
        <v>0</v>
      </c>
      <c r="AR90" s="16">
        <f t="shared" si="31"/>
        <v>0</v>
      </c>
      <c r="AS90" s="42" t="str">
        <f t="shared" si="43"/>
        <v/>
      </c>
      <c r="AT90" s="3"/>
    </row>
    <row r="91" spans="1:46" ht="15" customHeight="1">
      <c r="A91" s="1">
        <v>88</v>
      </c>
      <c r="B91" s="31" t="s">
        <v>246</v>
      </c>
      <c r="C91" s="31">
        <v>10506</v>
      </c>
      <c r="D91" s="31" t="s">
        <v>212</v>
      </c>
      <c r="E91" s="35" t="s">
        <v>88</v>
      </c>
      <c r="F91" s="93">
        <f t="shared" si="29"/>
        <v>0</v>
      </c>
      <c r="G91" s="21"/>
      <c r="H91" s="77"/>
      <c r="I91" s="8" t="str">
        <f t="shared" si="32"/>
        <v/>
      </c>
      <c r="J91" s="21"/>
      <c r="K91" s="77"/>
      <c r="L91" s="8" t="str">
        <f t="shared" si="33"/>
        <v/>
      </c>
      <c r="M91" s="21"/>
      <c r="N91" s="7"/>
      <c r="O91" s="8" t="str">
        <f t="shared" si="34"/>
        <v/>
      </c>
      <c r="P91" s="21"/>
      <c r="Q91" s="7"/>
      <c r="R91" s="8" t="str">
        <f t="shared" si="35"/>
        <v/>
      </c>
      <c r="S91" s="21"/>
      <c r="T91" s="7"/>
      <c r="U91" s="8" t="str">
        <f t="shared" si="36"/>
        <v/>
      </c>
      <c r="V91" s="21"/>
      <c r="W91" s="7"/>
      <c r="X91" s="8" t="str">
        <f t="shared" si="37"/>
        <v/>
      </c>
      <c r="Y91" s="21"/>
      <c r="Z91" s="7"/>
      <c r="AA91" s="8" t="str">
        <f t="shared" si="38"/>
        <v/>
      </c>
      <c r="AB91" s="21"/>
      <c r="AC91" s="7"/>
      <c r="AD91" s="8" t="str">
        <f t="shared" si="39"/>
        <v/>
      </c>
      <c r="AE91" s="21"/>
      <c r="AF91" s="7"/>
      <c r="AG91" s="8" t="str">
        <f t="shared" si="40"/>
        <v/>
      </c>
      <c r="AH91" s="21"/>
      <c r="AI91" s="7"/>
      <c r="AJ91" s="8" t="str">
        <f t="shared" si="28"/>
        <v/>
      </c>
      <c r="AK91" s="21"/>
      <c r="AL91" s="7"/>
      <c r="AM91" s="8" t="str">
        <f t="shared" si="41"/>
        <v/>
      </c>
      <c r="AN91" s="21"/>
      <c r="AO91" s="7"/>
      <c r="AP91" s="8" t="str">
        <f t="shared" si="42"/>
        <v/>
      </c>
      <c r="AQ91" s="16">
        <f t="shared" si="30"/>
        <v>0</v>
      </c>
      <c r="AR91" s="16">
        <f t="shared" si="31"/>
        <v>0</v>
      </c>
      <c r="AS91" s="25" t="str">
        <f t="shared" si="43"/>
        <v/>
      </c>
      <c r="AT91" s="3"/>
    </row>
    <row r="92" spans="1:46" ht="15" customHeight="1">
      <c r="A92" s="1">
        <v>89</v>
      </c>
      <c r="B92" s="31" t="s">
        <v>247</v>
      </c>
      <c r="C92" s="31">
        <v>13706</v>
      </c>
      <c r="D92" s="31" t="s">
        <v>213</v>
      </c>
      <c r="E92" s="35" t="s">
        <v>89</v>
      </c>
      <c r="F92" s="93">
        <f t="shared" si="29"/>
        <v>0</v>
      </c>
      <c r="G92" s="21"/>
      <c r="H92" s="77"/>
      <c r="I92" s="8" t="str">
        <f t="shared" si="32"/>
        <v/>
      </c>
      <c r="J92" s="21"/>
      <c r="K92" s="77"/>
      <c r="L92" s="8" t="str">
        <f t="shared" si="33"/>
        <v/>
      </c>
      <c r="M92" s="21"/>
      <c r="N92" s="7"/>
      <c r="O92" s="8" t="str">
        <f t="shared" si="34"/>
        <v/>
      </c>
      <c r="P92" s="21"/>
      <c r="Q92" s="7"/>
      <c r="R92" s="8" t="str">
        <f t="shared" si="35"/>
        <v/>
      </c>
      <c r="S92" s="21"/>
      <c r="T92" s="7"/>
      <c r="U92" s="8" t="str">
        <f t="shared" si="36"/>
        <v/>
      </c>
      <c r="V92" s="21"/>
      <c r="W92" s="7"/>
      <c r="X92" s="8" t="str">
        <f t="shared" si="37"/>
        <v/>
      </c>
      <c r="Y92" s="21"/>
      <c r="Z92" s="7"/>
      <c r="AA92" s="8" t="str">
        <f t="shared" si="38"/>
        <v/>
      </c>
      <c r="AB92" s="21"/>
      <c r="AC92" s="7"/>
      <c r="AD92" s="8" t="str">
        <f t="shared" si="39"/>
        <v/>
      </c>
      <c r="AE92" s="21"/>
      <c r="AF92" s="7"/>
      <c r="AG92" s="8" t="str">
        <f t="shared" si="40"/>
        <v/>
      </c>
      <c r="AH92" s="21"/>
      <c r="AI92" s="7"/>
      <c r="AJ92" s="8" t="str">
        <f t="shared" si="28"/>
        <v/>
      </c>
      <c r="AK92" s="21"/>
      <c r="AL92" s="7"/>
      <c r="AM92" s="8" t="str">
        <f t="shared" si="41"/>
        <v/>
      </c>
      <c r="AN92" s="21"/>
      <c r="AO92" s="7"/>
      <c r="AP92" s="8" t="str">
        <f t="shared" si="42"/>
        <v/>
      </c>
      <c r="AQ92" s="16">
        <f t="shared" si="30"/>
        <v>0</v>
      </c>
      <c r="AR92" s="16">
        <f t="shared" si="31"/>
        <v>0</v>
      </c>
      <c r="AS92" s="25" t="str">
        <f t="shared" si="43"/>
        <v/>
      </c>
      <c r="AT92" s="3"/>
    </row>
    <row r="93" spans="1:46" ht="15" customHeight="1">
      <c r="A93" s="1">
        <v>90</v>
      </c>
      <c r="B93" s="31" t="s">
        <v>248</v>
      </c>
      <c r="C93" s="31">
        <v>41391</v>
      </c>
      <c r="D93" s="31" t="s">
        <v>213</v>
      </c>
      <c r="E93" s="35" t="s">
        <v>119</v>
      </c>
      <c r="F93" s="93">
        <f t="shared" si="29"/>
        <v>0</v>
      </c>
      <c r="G93" s="20"/>
      <c r="H93" s="77"/>
      <c r="I93" s="8" t="str">
        <f t="shared" si="32"/>
        <v/>
      </c>
      <c r="J93" s="20"/>
      <c r="K93" s="77"/>
      <c r="L93" s="8" t="str">
        <f t="shared" si="33"/>
        <v/>
      </c>
      <c r="M93" s="20"/>
      <c r="N93" s="7"/>
      <c r="O93" s="8" t="str">
        <f t="shared" si="34"/>
        <v/>
      </c>
      <c r="P93" s="20"/>
      <c r="Q93" s="7"/>
      <c r="R93" s="8" t="str">
        <f t="shared" si="35"/>
        <v/>
      </c>
      <c r="S93" s="20"/>
      <c r="T93" s="7"/>
      <c r="U93" s="8" t="str">
        <f t="shared" si="36"/>
        <v/>
      </c>
      <c r="V93" s="20"/>
      <c r="W93" s="7"/>
      <c r="X93" s="8" t="str">
        <f t="shared" si="37"/>
        <v/>
      </c>
      <c r="Y93" s="20"/>
      <c r="Z93" s="7"/>
      <c r="AA93" s="8" t="str">
        <f t="shared" si="38"/>
        <v/>
      </c>
      <c r="AB93" s="20"/>
      <c r="AC93" s="7"/>
      <c r="AD93" s="8" t="str">
        <f t="shared" si="39"/>
        <v/>
      </c>
      <c r="AE93" s="20"/>
      <c r="AF93" s="7"/>
      <c r="AG93" s="8" t="str">
        <f t="shared" si="40"/>
        <v/>
      </c>
      <c r="AH93" s="20"/>
      <c r="AI93" s="7"/>
      <c r="AJ93" s="8" t="str">
        <f t="shared" si="28"/>
        <v/>
      </c>
      <c r="AK93" s="20"/>
      <c r="AL93" s="7"/>
      <c r="AM93" s="8" t="str">
        <f t="shared" si="41"/>
        <v/>
      </c>
      <c r="AN93" s="20"/>
      <c r="AO93" s="7"/>
      <c r="AP93" s="8" t="str">
        <f t="shared" si="42"/>
        <v/>
      </c>
      <c r="AQ93" s="16">
        <f t="shared" si="30"/>
        <v>0</v>
      </c>
      <c r="AR93" s="16">
        <f t="shared" si="31"/>
        <v>0</v>
      </c>
      <c r="AS93" s="25" t="str">
        <f t="shared" si="43"/>
        <v/>
      </c>
      <c r="AT93" s="3"/>
    </row>
    <row r="94" spans="1:46" ht="15" customHeight="1">
      <c r="A94" s="1">
        <v>91</v>
      </c>
      <c r="B94" s="31" t="s">
        <v>248</v>
      </c>
      <c r="C94" s="31">
        <v>17306</v>
      </c>
      <c r="D94" s="31" t="s">
        <v>214</v>
      </c>
      <c r="E94" s="35" t="s">
        <v>79</v>
      </c>
      <c r="F94" s="93">
        <f t="shared" si="29"/>
        <v>0</v>
      </c>
      <c r="G94" s="21"/>
      <c r="H94" s="77"/>
      <c r="I94" s="8" t="str">
        <f t="shared" si="32"/>
        <v/>
      </c>
      <c r="J94" s="21"/>
      <c r="K94" s="77"/>
      <c r="L94" s="8" t="str">
        <f t="shared" si="33"/>
        <v/>
      </c>
      <c r="M94" s="21"/>
      <c r="N94" s="7"/>
      <c r="O94" s="8" t="str">
        <f t="shared" si="34"/>
        <v/>
      </c>
      <c r="P94" s="21"/>
      <c r="Q94" s="7"/>
      <c r="R94" s="8" t="str">
        <f t="shared" si="35"/>
        <v/>
      </c>
      <c r="S94" s="21"/>
      <c r="T94" s="7"/>
      <c r="U94" s="8" t="str">
        <f t="shared" si="36"/>
        <v/>
      </c>
      <c r="V94" s="21"/>
      <c r="W94" s="7"/>
      <c r="X94" s="8" t="str">
        <f t="shared" si="37"/>
        <v/>
      </c>
      <c r="Y94" s="21"/>
      <c r="Z94" s="7"/>
      <c r="AA94" s="8" t="str">
        <f t="shared" si="38"/>
        <v/>
      </c>
      <c r="AB94" s="21"/>
      <c r="AC94" s="7"/>
      <c r="AD94" s="8" t="str">
        <f t="shared" si="39"/>
        <v/>
      </c>
      <c r="AE94" s="21"/>
      <c r="AF94" s="7"/>
      <c r="AG94" s="8" t="str">
        <f t="shared" si="40"/>
        <v/>
      </c>
      <c r="AH94" s="21"/>
      <c r="AI94" s="7"/>
      <c r="AJ94" s="8" t="str">
        <f t="shared" si="28"/>
        <v/>
      </c>
      <c r="AK94" s="21"/>
      <c r="AL94" s="7"/>
      <c r="AM94" s="8" t="str">
        <f t="shared" si="41"/>
        <v/>
      </c>
      <c r="AN94" s="21"/>
      <c r="AO94" s="7"/>
      <c r="AP94" s="8" t="str">
        <f t="shared" si="42"/>
        <v/>
      </c>
      <c r="AQ94" s="16">
        <f t="shared" si="30"/>
        <v>0</v>
      </c>
      <c r="AR94" s="16">
        <f t="shared" si="31"/>
        <v>0</v>
      </c>
      <c r="AS94" s="25" t="str">
        <f t="shared" si="43"/>
        <v/>
      </c>
      <c r="AT94" s="3"/>
    </row>
    <row r="95" spans="1:46" ht="15" customHeight="1">
      <c r="A95" s="1">
        <v>92</v>
      </c>
      <c r="B95" s="31" t="s">
        <v>247</v>
      </c>
      <c r="C95" s="31">
        <v>15806</v>
      </c>
      <c r="D95" s="31" t="s">
        <v>214</v>
      </c>
      <c r="E95" s="35" t="s">
        <v>80</v>
      </c>
      <c r="F95" s="93">
        <f t="shared" si="29"/>
        <v>0</v>
      </c>
      <c r="G95" s="6"/>
      <c r="H95" s="77"/>
      <c r="I95" s="8" t="str">
        <f t="shared" si="32"/>
        <v/>
      </c>
      <c r="J95" s="6"/>
      <c r="K95" s="77"/>
      <c r="L95" s="8" t="str">
        <f t="shared" si="33"/>
        <v/>
      </c>
      <c r="M95" s="6"/>
      <c r="N95" s="7"/>
      <c r="O95" s="8" t="str">
        <f t="shared" si="34"/>
        <v/>
      </c>
      <c r="P95" s="6"/>
      <c r="Q95" s="7"/>
      <c r="R95" s="8" t="str">
        <f t="shared" si="35"/>
        <v/>
      </c>
      <c r="S95" s="6"/>
      <c r="T95" s="7"/>
      <c r="U95" s="8" t="str">
        <f t="shared" si="36"/>
        <v/>
      </c>
      <c r="V95" s="6"/>
      <c r="W95" s="7"/>
      <c r="X95" s="8" t="str">
        <f t="shared" si="37"/>
        <v/>
      </c>
      <c r="Y95" s="6"/>
      <c r="Z95" s="7"/>
      <c r="AA95" s="8" t="str">
        <f t="shared" si="38"/>
        <v/>
      </c>
      <c r="AB95" s="6"/>
      <c r="AC95" s="7"/>
      <c r="AD95" s="8" t="str">
        <f t="shared" si="39"/>
        <v/>
      </c>
      <c r="AE95" s="6"/>
      <c r="AF95" s="7"/>
      <c r="AG95" s="8" t="str">
        <f t="shared" si="40"/>
        <v/>
      </c>
      <c r="AH95" s="6"/>
      <c r="AI95" s="7"/>
      <c r="AJ95" s="8" t="str">
        <f t="shared" si="28"/>
        <v/>
      </c>
      <c r="AK95" s="6"/>
      <c r="AL95" s="7"/>
      <c r="AM95" s="8" t="str">
        <f t="shared" si="41"/>
        <v/>
      </c>
      <c r="AN95" s="6"/>
      <c r="AO95" s="7"/>
      <c r="AP95" s="8" t="str">
        <f t="shared" si="42"/>
        <v/>
      </c>
      <c r="AQ95" s="16">
        <f t="shared" si="30"/>
        <v>0</v>
      </c>
      <c r="AR95" s="16">
        <f t="shared" si="31"/>
        <v>0</v>
      </c>
      <c r="AS95" s="25" t="str">
        <f t="shared" si="43"/>
        <v/>
      </c>
      <c r="AT95" s="3"/>
    </row>
    <row r="96" spans="1:46" ht="15" customHeight="1">
      <c r="A96" s="1">
        <v>93</v>
      </c>
      <c r="B96" s="31" t="s">
        <v>248</v>
      </c>
      <c r="C96" s="31">
        <v>41001</v>
      </c>
      <c r="D96" s="31" t="s">
        <v>215</v>
      </c>
      <c r="E96" s="35" t="s">
        <v>147</v>
      </c>
      <c r="F96" s="93">
        <f t="shared" si="29"/>
        <v>0</v>
      </c>
      <c r="G96" s="21"/>
      <c r="H96" s="77"/>
      <c r="I96" s="8" t="str">
        <f t="shared" si="32"/>
        <v/>
      </c>
      <c r="J96" s="21"/>
      <c r="K96" s="77"/>
      <c r="L96" s="8" t="str">
        <f t="shared" si="33"/>
        <v/>
      </c>
      <c r="M96" s="21"/>
      <c r="N96" s="7"/>
      <c r="O96" s="8" t="str">
        <f t="shared" si="34"/>
        <v/>
      </c>
      <c r="P96" s="21"/>
      <c r="Q96" s="7"/>
      <c r="R96" s="8" t="str">
        <f t="shared" si="35"/>
        <v/>
      </c>
      <c r="S96" s="21"/>
      <c r="T96" s="7"/>
      <c r="U96" s="8" t="str">
        <f t="shared" si="36"/>
        <v/>
      </c>
      <c r="V96" s="21"/>
      <c r="W96" s="7"/>
      <c r="X96" s="8" t="str">
        <f t="shared" si="37"/>
        <v/>
      </c>
      <c r="Y96" s="21"/>
      <c r="Z96" s="7"/>
      <c r="AA96" s="8" t="str">
        <f t="shared" si="38"/>
        <v/>
      </c>
      <c r="AB96" s="21"/>
      <c r="AC96" s="7"/>
      <c r="AD96" s="8" t="str">
        <f t="shared" si="39"/>
        <v/>
      </c>
      <c r="AE96" s="21"/>
      <c r="AF96" s="7"/>
      <c r="AG96" s="8" t="str">
        <f t="shared" si="40"/>
        <v/>
      </c>
      <c r="AH96" s="21"/>
      <c r="AI96" s="7"/>
      <c r="AJ96" s="8" t="str">
        <f t="shared" si="28"/>
        <v/>
      </c>
      <c r="AK96" s="21"/>
      <c r="AL96" s="7"/>
      <c r="AM96" s="8" t="str">
        <f t="shared" si="41"/>
        <v/>
      </c>
      <c r="AN96" s="21"/>
      <c r="AO96" s="7"/>
      <c r="AP96" s="8" t="str">
        <f t="shared" si="42"/>
        <v/>
      </c>
      <c r="AQ96" s="16">
        <f t="shared" si="30"/>
        <v>0</v>
      </c>
      <c r="AR96" s="16">
        <f t="shared" si="31"/>
        <v>0</v>
      </c>
      <c r="AS96" s="25" t="str">
        <f t="shared" si="43"/>
        <v/>
      </c>
      <c r="AT96" s="3"/>
    </row>
    <row r="97" spans="1:46" ht="15" customHeight="1">
      <c r="A97" s="1">
        <v>94</v>
      </c>
      <c r="B97" s="31" t="s">
        <v>245</v>
      </c>
      <c r="C97" s="31">
        <v>16122</v>
      </c>
      <c r="D97" s="31" t="s">
        <v>216</v>
      </c>
      <c r="E97" s="35" t="s">
        <v>73</v>
      </c>
      <c r="F97" s="93">
        <f t="shared" si="29"/>
        <v>0</v>
      </c>
      <c r="G97" s="21"/>
      <c r="H97" s="77"/>
      <c r="I97" s="8" t="str">
        <f t="shared" si="32"/>
        <v/>
      </c>
      <c r="J97" s="21"/>
      <c r="K97" s="77"/>
      <c r="L97" s="8" t="str">
        <f t="shared" si="33"/>
        <v/>
      </c>
      <c r="M97" s="21"/>
      <c r="N97" s="7"/>
      <c r="O97" s="8" t="str">
        <f t="shared" si="34"/>
        <v/>
      </c>
      <c r="P97" s="21"/>
      <c r="Q97" s="7"/>
      <c r="R97" s="8" t="str">
        <f t="shared" si="35"/>
        <v/>
      </c>
      <c r="S97" s="21"/>
      <c r="T97" s="7"/>
      <c r="U97" s="8" t="str">
        <f t="shared" si="36"/>
        <v/>
      </c>
      <c r="V97" s="21"/>
      <c r="W97" s="7"/>
      <c r="X97" s="8" t="str">
        <f t="shared" si="37"/>
        <v/>
      </c>
      <c r="Y97" s="21"/>
      <c r="Z97" s="7"/>
      <c r="AA97" s="8" t="str">
        <f t="shared" si="38"/>
        <v/>
      </c>
      <c r="AB97" s="21"/>
      <c r="AC97" s="7"/>
      <c r="AD97" s="8" t="str">
        <f t="shared" si="39"/>
        <v/>
      </c>
      <c r="AE97" s="21"/>
      <c r="AF97" s="7"/>
      <c r="AG97" s="8" t="str">
        <f t="shared" si="40"/>
        <v/>
      </c>
      <c r="AH97" s="21"/>
      <c r="AI97" s="7"/>
      <c r="AJ97" s="8" t="str">
        <f t="shared" si="28"/>
        <v/>
      </c>
      <c r="AK97" s="21"/>
      <c r="AL97" s="7"/>
      <c r="AM97" s="8" t="str">
        <f t="shared" si="41"/>
        <v/>
      </c>
      <c r="AN97" s="21"/>
      <c r="AO97" s="7"/>
      <c r="AP97" s="8" t="str">
        <f t="shared" si="42"/>
        <v/>
      </c>
      <c r="AQ97" s="16">
        <f t="shared" si="30"/>
        <v>0</v>
      </c>
      <c r="AR97" s="16">
        <f t="shared" si="31"/>
        <v>0</v>
      </c>
      <c r="AS97" s="25" t="str">
        <f t="shared" si="43"/>
        <v/>
      </c>
      <c r="AT97" s="3"/>
    </row>
    <row r="98" spans="1:46" ht="15" customHeight="1">
      <c r="A98" s="1">
        <v>95</v>
      </c>
      <c r="B98" s="31" t="s">
        <v>248</v>
      </c>
      <c r="C98" s="31">
        <v>41151</v>
      </c>
      <c r="D98" s="31" t="s">
        <v>217</v>
      </c>
      <c r="E98" s="35" t="s">
        <v>83</v>
      </c>
      <c r="F98" s="93">
        <f t="shared" si="29"/>
        <v>0</v>
      </c>
      <c r="G98" s="60"/>
      <c r="H98" s="77"/>
      <c r="I98" s="7" t="str">
        <f t="shared" si="32"/>
        <v/>
      </c>
      <c r="J98" s="60"/>
      <c r="K98" s="77"/>
      <c r="L98" s="7" t="str">
        <f t="shared" si="33"/>
        <v/>
      </c>
      <c r="M98" s="60"/>
      <c r="N98" s="7"/>
      <c r="O98" s="7" t="str">
        <f t="shared" si="34"/>
        <v/>
      </c>
      <c r="P98" s="60"/>
      <c r="Q98" s="7"/>
      <c r="R98" s="7" t="str">
        <f t="shared" si="35"/>
        <v/>
      </c>
      <c r="S98" s="60"/>
      <c r="T98" s="7"/>
      <c r="U98" s="7" t="str">
        <f t="shared" si="36"/>
        <v/>
      </c>
      <c r="V98" s="60"/>
      <c r="W98" s="7"/>
      <c r="X98" s="7" t="str">
        <f t="shared" si="37"/>
        <v/>
      </c>
      <c r="Y98" s="60"/>
      <c r="Z98" s="7"/>
      <c r="AA98" s="7" t="str">
        <f t="shared" si="38"/>
        <v/>
      </c>
      <c r="AB98" s="60"/>
      <c r="AC98" s="7"/>
      <c r="AD98" s="7" t="str">
        <f t="shared" si="39"/>
        <v/>
      </c>
      <c r="AE98" s="60"/>
      <c r="AF98" s="7"/>
      <c r="AG98" s="7" t="str">
        <f t="shared" si="40"/>
        <v/>
      </c>
      <c r="AH98" s="60"/>
      <c r="AI98" s="7"/>
      <c r="AJ98" s="7" t="str">
        <f t="shared" si="28"/>
        <v/>
      </c>
      <c r="AK98" s="60"/>
      <c r="AL98" s="7"/>
      <c r="AM98" s="7" t="str">
        <f t="shared" si="41"/>
        <v/>
      </c>
      <c r="AN98" s="60"/>
      <c r="AO98" s="7"/>
      <c r="AP98" s="7" t="str">
        <f t="shared" si="42"/>
        <v/>
      </c>
      <c r="AQ98" s="16">
        <f t="shared" si="30"/>
        <v>0</v>
      </c>
      <c r="AR98" s="16">
        <f t="shared" si="31"/>
        <v>0</v>
      </c>
      <c r="AS98" s="42" t="str">
        <f t="shared" si="43"/>
        <v/>
      </c>
      <c r="AT98" s="3"/>
    </row>
    <row r="99" spans="1:46" ht="15" customHeight="1">
      <c r="A99" s="1">
        <v>96</v>
      </c>
      <c r="B99" s="31" t="s">
        <v>246</v>
      </c>
      <c r="C99" s="31">
        <v>10607</v>
      </c>
      <c r="D99" s="31" t="s">
        <v>218</v>
      </c>
      <c r="E99" s="35" t="s">
        <v>82</v>
      </c>
      <c r="F99" s="93">
        <f t="shared" si="29"/>
        <v>0</v>
      </c>
      <c r="G99" s="60"/>
      <c r="H99" s="77"/>
      <c r="I99" s="7" t="str">
        <f t="shared" si="32"/>
        <v/>
      </c>
      <c r="J99" s="60"/>
      <c r="K99" s="77"/>
      <c r="L99" s="7" t="str">
        <f t="shared" si="33"/>
        <v/>
      </c>
      <c r="M99" s="60"/>
      <c r="N99" s="7"/>
      <c r="O99" s="7" t="str">
        <f t="shared" si="34"/>
        <v/>
      </c>
      <c r="P99" s="60"/>
      <c r="Q99" s="7"/>
      <c r="R99" s="7" t="str">
        <f t="shared" si="35"/>
        <v/>
      </c>
      <c r="S99" s="60"/>
      <c r="T99" s="7"/>
      <c r="U99" s="7" t="str">
        <f t="shared" si="36"/>
        <v/>
      </c>
      <c r="V99" s="60"/>
      <c r="W99" s="7"/>
      <c r="X99" s="7" t="str">
        <f t="shared" si="37"/>
        <v/>
      </c>
      <c r="Y99" s="60"/>
      <c r="Z99" s="7"/>
      <c r="AA99" s="7" t="str">
        <f t="shared" si="38"/>
        <v/>
      </c>
      <c r="AB99" s="60"/>
      <c r="AC99" s="7"/>
      <c r="AD99" s="7" t="str">
        <f t="shared" si="39"/>
        <v/>
      </c>
      <c r="AE99" s="60"/>
      <c r="AF99" s="7"/>
      <c r="AG99" s="7" t="str">
        <f t="shared" si="40"/>
        <v/>
      </c>
      <c r="AH99" s="60"/>
      <c r="AI99" s="7"/>
      <c r="AJ99" s="7" t="str">
        <f t="shared" si="28"/>
        <v/>
      </c>
      <c r="AK99" s="60"/>
      <c r="AL99" s="7"/>
      <c r="AM99" s="7" t="str">
        <f t="shared" si="41"/>
        <v/>
      </c>
      <c r="AN99" s="60"/>
      <c r="AO99" s="7"/>
      <c r="AP99" s="7" t="str">
        <f t="shared" si="42"/>
        <v/>
      </c>
      <c r="AQ99" s="16">
        <f t="shared" si="30"/>
        <v>0</v>
      </c>
      <c r="AR99" s="16">
        <f t="shared" si="31"/>
        <v>0</v>
      </c>
      <c r="AS99" s="42" t="str">
        <f t="shared" si="43"/>
        <v/>
      </c>
      <c r="AT99" s="3"/>
    </row>
    <row r="100" spans="1:46" ht="15" customHeight="1">
      <c r="A100" s="1">
        <v>97</v>
      </c>
      <c r="B100" s="31" t="s">
        <v>248</v>
      </c>
      <c r="C100" s="31">
        <v>41491</v>
      </c>
      <c r="D100" s="31" t="s">
        <v>219</v>
      </c>
      <c r="E100" s="35" t="s">
        <v>81</v>
      </c>
      <c r="F100" s="93">
        <f t="shared" si="29"/>
        <v>0</v>
      </c>
      <c r="G100" s="60"/>
      <c r="H100" s="77"/>
      <c r="I100" s="7" t="str">
        <f t="shared" si="32"/>
        <v/>
      </c>
      <c r="J100" s="60"/>
      <c r="K100" s="77"/>
      <c r="L100" s="7" t="str">
        <f t="shared" si="33"/>
        <v/>
      </c>
      <c r="M100" s="60"/>
      <c r="N100" s="7"/>
      <c r="O100" s="7" t="str">
        <f t="shared" si="34"/>
        <v/>
      </c>
      <c r="P100" s="60"/>
      <c r="Q100" s="7"/>
      <c r="R100" s="7" t="str">
        <f t="shared" si="35"/>
        <v/>
      </c>
      <c r="S100" s="60"/>
      <c r="T100" s="7"/>
      <c r="U100" s="7" t="str">
        <f t="shared" si="36"/>
        <v/>
      </c>
      <c r="V100" s="60"/>
      <c r="W100" s="7"/>
      <c r="X100" s="7" t="str">
        <f t="shared" si="37"/>
        <v/>
      </c>
      <c r="Y100" s="60"/>
      <c r="Z100" s="7"/>
      <c r="AA100" s="7" t="str">
        <f t="shared" si="38"/>
        <v/>
      </c>
      <c r="AB100" s="60"/>
      <c r="AC100" s="7"/>
      <c r="AD100" s="7" t="str">
        <f t="shared" si="39"/>
        <v/>
      </c>
      <c r="AE100" s="60"/>
      <c r="AF100" s="7"/>
      <c r="AG100" s="7" t="str">
        <f t="shared" si="40"/>
        <v/>
      </c>
      <c r="AH100" s="60"/>
      <c r="AI100" s="7"/>
      <c r="AJ100" s="7" t="str">
        <f t="shared" si="28"/>
        <v/>
      </c>
      <c r="AK100" s="60"/>
      <c r="AL100" s="7"/>
      <c r="AM100" s="7" t="str">
        <f t="shared" si="41"/>
        <v/>
      </c>
      <c r="AN100" s="60"/>
      <c r="AO100" s="7"/>
      <c r="AP100" s="7" t="str">
        <f t="shared" si="42"/>
        <v/>
      </c>
      <c r="AQ100" s="16">
        <f t="shared" si="30"/>
        <v>0</v>
      </c>
      <c r="AR100" s="16">
        <f t="shared" si="31"/>
        <v>0</v>
      </c>
      <c r="AS100" s="42" t="str">
        <f t="shared" si="43"/>
        <v/>
      </c>
      <c r="AT100" s="3"/>
    </row>
    <row r="101" spans="1:46" ht="15" customHeight="1">
      <c r="A101" s="1">
        <v>98</v>
      </c>
      <c r="B101" s="31" t="s">
        <v>248</v>
      </c>
      <c r="C101" s="31">
        <v>17908</v>
      </c>
      <c r="D101" s="35" t="s">
        <v>220</v>
      </c>
      <c r="E101" s="35" t="s">
        <v>78</v>
      </c>
      <c r="F101" s="93">
        <f t="shared" si="29"/>
        <v>0</v>
      </c>
      <c r="G101" s="60"/>
      <c r="H101" s="77"/>
      <c r="I101" s="7"/>
      <c r="J101" s="60"/>
      <c r="K101" s="77"/>
      <c r="L101" s="7"/>
      <c r="M101" s="60"/>
      <c r="N101" s="7"/>
      <c r="O101" s="7"/>
      <c r="P101" s="60"/>
      <c r="Q101" s="7"/>
      <c r="R101" s="7"/>
      <c r="S101" s="60"/>
      <c r="T101" s="7"/>
      <c r="U101" s="7"/>
      <c r="V101" s="60"/>
      <c r="W101" s="7"/>
      <c r="X101" s="7"/>
      <c r="Y101" s="60"/>
      <c r="Z101" s="7"/>
      <c r="AA101" s="7"/>
      <c r="AB101" s="60"/>
      <c r="AC101" s="7"/>
      <c r="AD101" s="7"/>
      <c r="AE101" s="60"/>
      <c r="AF101" s="7"/>
      <c r="AG101" s="7"/>
      <c r="AH101" s="60"/>
      <c r="AI101" s="7"/>
      <c r="AJ101" s="7"/>
      <c r="AK101" s="60"/>
      <c r="AL101" s="7"/>
      <c r="AM101" s="7"/>
      <c r="AN101" s="60"/>
      <c r="AO101" s="7"/>
      <c r="AP101" s="7"/>
      <c r="AQ101" s="16">
        <f t="shared" si="30"/>
        <v>0</v>
      </c>
      <c r="AR101" s="16"/>
      <c r="AS101" s="42"/>
      <c r="AT101" s="3"/>
    </row>
    <row r="102" spans="1:46" ht="15" customHeight="1">
      <c r="A102" s="1">
        <v>99</v>
      </c>
      <c r="B102" s="31" t="s">
        <v>248</v>
      </c>
      <c r="C102" s="31">
        <v>19008</v>
      </c>
      <c r="D102" s="31" t="s">
        <v>221</v>
      </c>
      <c r="E102" s="35" t="s">
        <v>74</v>
      </c>
      <c r="F102" s="93">
        <f t="shared" si="29"/>
        <v>0</v>
      </c>
      <c r="G102" s="60"/>
      <c r="H102" s="77"/>
      <c r="I102" s="4" t="str">
        <f t="shared" si="32"/>
        <v/>
      </c>
      <c r="J102" s="60"/>
      <c r="K102" s="77"/>
      <c r="L102" s="4" t="str">
        <f t="shared" si="33"/>
        <v/>
      </c>
      <c r="M102" s="60"/>
      <c r="N102" s="4"/>
      <c r="O102" s="4" t="str">
        <f t="shared" si="34"/>
        <v/>
      </c>
      <c r="P102" s="60"/>
      <c r="Q102" s="4"/>
      <c r="R102" s="4" t="str">
        <f t="shared" si="35"/>
        <v/>
      </c>
      <c r="S102" s="60"/>
      <c r="T102" s="4"/>
      <c r="U102" s="4" t="str">
        <f t="shared" si="36"/>
        <v/>
      </c>
      <c r="V102" s="60"/>
      <c r="W102" s="4"/>
      <c r="X102" s="4" t="str">
        <f t="shared" si="37"/>
        <v/>
      </c>
      <c r="Y102" s="60"/>
      <c r="Z102" s="4"/>
      <c r="AA102" s="4" t="str">
        <f t="shared" si="38"/>
        <v/>
      </c>
      <c r="AB102" s="60"/>
      <c r="AC102" s="4"/>
      <c r="AD102" s="4" t="str">
        <f t="shared" si="39"/>
        <v/>
      </c>
      <c r="AE102" s="60"/>
      <c r="AF102" s="4"/>
      <c r="AG102" s="4" t="str">
        <f t="shared" si="40"/>
        <v/>
      </c>
      <c r="AH102" s="60"/>
      <c r="AI102" s="4"/>
      <c r="AJ102" s="4" t="str">
        <f t="shared" si="28"/>
        <v/>
      </c>
      <c r="AK102" s="60"/>
      <c r="AL102" s="4"/>
      <c r="AM102" s="4" t="str">
        <f t="shared" si="41"/>
        <v/>
      </c>
      <c r="AN102" s="60"/>
      <c r="AO102" s="4"/>
      <c r="AP102" s="4" t="str">
        <f t="shared" si="42"/>
        <v/>
      </c>
      <c r="AQ102" s="16">
        <f t="shared" si="30"/>
        <v>0</v>
      </c>
      <c r="AR102" s="16">
        <f t="shared" si="31"/>
        <v>0</v>
      </c>
      <c r="AS102" s="42" t="str">
        <f t="shared" si="43"/>
        <v/>
      </c>
      <c r="AT102" s="3"/>
    </row>
    <row r="103" spans="1:46" ht="15" customHeight="1">
      <c r="A103" s="1">
        <v>100</v>
      </c>
      <c r="B103" s="31" t="s">
        <v>248</v>
      </c>
      <c r="C103" s="31">
        <v>19408</v>
      </c>
      <c r="D103" s="31" t="s">
        <v>222</v>
      </c>
      <c r="E103" s="35" t="s">
        <v>72</v>
      </c>
      <c r="F103" s="93">
        <f t="shared" si="29"/>
        <v>0</v>
      </c>
      <c r="G103" s="60"/>
      <c r="H103" s="77"/>
      <c r="I103" s="7" t="str">
        <f t="shared" si="32"/>
        <v/>
      </c>
      <c r="J103" s="60"/>
      <c r="K103" s="77"/>
      <c r="L103" s="7" t="str">
        <f t="shared" si="33"/>
        <v/>
      </c>
      <c r="M103" s="60"/>
      <c r="N103" s="7"/>
      <c r="O103" s="7" t="str">
        <f t="shared" si="34"/>
        <v/>
      </c>
      <c r="P103" s="60"/>
      <c r="Q103" s="7"/>
      <c r="R103" s="7" t="str">
        <f t="shared" si="35"/>
        <v/>
      </c>
      <c r="S103" s="60"/>
      <c r="T103" s="7"/>
      <c r="U103" s="7" t="str">
        <f t="shared" si="36"/>
        <v/>
      </c>
      <c r="V103" s="60"/>
      <c r="W103" s="7"/>
      <c r="X103" s="7" t="str">
        <f t="shared" si="37"/>
        <v/>
      </c>
      <c r="Y103" s="60"/>
      <c r="Z103" s="7"/>
      <c r="AA103" s="7" t="str">
        <f t="shared" si="38"/>
        <v/>
      </c>
      <c r="AB103" s="60"/>
      <c r="AC103" s="7"/>
      <c r="AD103" s="7" t="str">
        <f t="shared" si="39"/>
        <v/>
      </c>
      <c r="AE103" s="60"/>
      <c r="AF103" s="7"/>
      <c r="AG103" s="7" t="str">
        <f t="shared" si="40"/>
        <v/>
      </c>
      <c r="AH103" s="60"/>
      <c r="AI103" s="7"/>
      <c r="AJ103" s="7" t="str">
        <f t="shared" si="28"/>
        <v/>
      </c>
      <c r="AK103" s="60"/>
      <c r="AL103" s="7"/>
      <c r="AM103" s="7" t="str">
        <f t="shared" si="41"/>
        <v/>
      </c>
      <c r="AN103" s="60"/>
      <c r="AO103" s="7"/>
      <c r="AP103" s="7" t="str">
        <f t="shared" si="42"/>
        <v/>
      </c>
      <c r="AQ103" s="16">
        <f t="shared" si="30"/>
        <v>0</v>
      </c>
      <c r="AR103" s="16">
        <f t="shared" si="31"/>
        <v>0</v>
      </c>
      <c r="AS103" s="42" t="str">
        <f t="shared" si="43"/>
        <v/>
      </c>
      <c r="AT103" s="3"/>
    </row>
    <row r="104" spans="1:46" ht="15" customHeight="1">
      <c r="A104" s="1">
        <v>101</v>
      </c>
      <c r="B104" s="31" t="s">
        <v>248</v>
      </c>
      <c r="C104" s="31">
        <v>41251</v>
      </c>
      <c r="D104" s="31" t="s">
        <v>223</v>
      </c>
      <c r="E104" s="35" t="s">
        <v>148</v>
      </c>
      <c r="F104" s="93">
        <f t="shared" si="29"/>
        <v>0</v>
      </c>
      <c r="G104" s="60"/>
      <c r="H104" s="77"/>
      <c r="I104" s="7" t="str">
        <f t="shared" si="32"/>
        <v/>
      </c>
      <c r="J104" s="60"/>
      <c r="K104" s="77"/>
      <c r="L104" s="7" t="str">
        <f t="shared" si="33"/>
        <v/>
      </c>
      <c r="M104" s="60"/>
      <c r="N104" s="7"/>
      <c r="O104" s="7" t="str">
        <f t="shared" si="34"/>
        <v/>
      </c>
      <c r="P104" s="60"/>
      <c r="Q104" s="7"/>
      <c r="R104" s="7" t="str">
        <f t="shared" si="35"/>
        <v/>
      </c>
      <c r="S104" s="60"/>
      <c r="T104" s="7"/>
      <c r="U104" s="7" t="str">
        <f t="shared" si="36"/>
        <v/>
      </c>
      <c r="V104" s="60"/>
      <c r="W104" s="7"/>
      <c r="X104" s="7" t="str">
        <f t="shared" si="37"/>
        <v/>
      </c>
      <c r="Y104" s="60"/>
      <c r="Z104" s="7"/>
      <c r="AA104" s="7" t="str">
        <f t="shared" si="38"/>
        <v/>
      </c>
      <c r="AB104" s="60"/>
      <c r="AC104" s="7"/>
      <c r="AD104" s="7" t="str">
        <f t="shared" si="39"/>
        <v/>
      </c>
      <c r="AE104" s="60"/>
      <c r="AF104" s="7"/>
      <c r="AG104" s="7" t="str">
        <f t="shared" si="40"/>
        <v/>
      </c>
      <c r="AH104" s="60"/>
      <c r="AI104" s="7"/>
      <c r="AJ104" s="7" t="str">
        <f t="shared" si="28"/>
        <v/>
      </c>
      <c r="AK104" s="60"/>
      <c r="AL104" s="7"/>
      <c r="AM104" s="7" t="str">
        <f t="shared" si="41"/>
        <v/>
      </c>
      <c r="AN104" s="60"/>
      <c r="AO104" s="7"/>
      <c r="AP104" s="7" t="str">
        <f t="shared" si="42"/>
        <v/>
      </c>
      <c r="AQ104" s="16">
        <f t="shared" si="30"/>
        <v>0</v>
      </c>
      <c r="AR104" s="16">
        <f t="shared" si="31"/>
        <v>0</v>
      </c>
      <c r="AS104" s="42" t="str">
        <f t="shared" si="43"/>
        <v/>
      </c>
      <c r="AT104" s="3"/>
    </row>
    <row r="105" spans="1:46" ht="15" customHeight="1">
      <c r="A105" s="1"/>
      <c r="B105" s="31" t="s">
        <v>245</v>
      </c>
      <c r="C105" s="31">
        <v>41571</v>
      </c>
      <c r="D105" s="31" t="s">
        <v>243</v>
      </c>
      <c r="E105" s="35" t="s">
        <v>63</v>
      </c>
      <c r="F105" s="93">
        <f t="shared" si="29"/>
        <v>0</v>
      </c>
      <c r="G105" s="60"/>
      <c r="H105" s="77"/>
      <c r="I105" s="7" t="str">
        <f t="shared" si="32"/>
        <v/>
      </c>
      <c r="J105" s="60"/>
      <c r="K105" s="77"/>
      <c r="L105" s="7" t="str">
        <f t="shared" si="33"/>
        <v/>
      </c>
      <c r="M105" s="60"/>
      <c r="N105" s="7"/>
      <c r="O105" s="7" t="str">
        <f t="shared" si="34"/>
        <v/>
      </c>
      <c r="P105" s="60"/>
      <c r="Q105" s="7"/>
      <c r="R105" s="7" t="str">
        <f t="shared" si="35"/>
        <v/>
      </c>
      <c r="S105" s="60"/>
      <c r="T105" s="7"/>
      <c r="U105" s="7" t="str">
        <f t="shared" si="36"/>
        <v/>
      </c>
      <c r="V105" s="60"/>
      <c r="W105" s="7"/>
      <c r="X105" s="7" t="str">
        <f t="shared" si="37"/>
        <v/>
      </c>
      <c r="Y105" s="60"/>
      <c r="Z105" s="7"/>
      <c r="AA105" s="7" t="str">
        <f t="shared" si="38"/>
        <v/>
      </c>
      <c r="AB105" s="60"/>
      <c r="AC105" s="7"/>
      <c r="AD105" s="7" t="str">
        <f t="shared" si="39"/>
        <v/>
      </c>
      <c r="AE105" s="60"/>
      <c r="AF105" s="7"/>
      <c r="AG105" s="7" t="str">
        <f t="shared" si="40"/>
        <v/>
      </c>
      <c r="AH105" s="60"/>
      <c r="AI105" s="7"/>
      <c r="AJ105" s="7" t="str">
        <f t="shared" si="28"/>
        <v/>
      </c>
      <c r="AK105" s="60"/>
      <c r="AL105" s="7"/>
      <c r="AM105" s="7" t="str">
        <f t="shared" si="41"/>
        <v/>
      </c>
      <c r="AN105" s="60"/>
      <c r="AO105" s="7"/>
      <c r="AP105" s="7" t="str">
        <f t="shared" si="42"/>
        <v/>
      </c>
      <c r="AQ105" s="16">
        <f t="shared" si="30"/>
        <v>0</v>
      </c>
      <c r="AR105" s="16">
        <f t="shared" si="31"/>
        <v>0</v>
      </c>
      <c r="AS105" s="42" t="str">
        <f t="shared" si="43"/>
        <v/>
      </c>
      <c r="AT105" s="3"/>
    </row>
    <row r="106" spans="1:46" ht="15" customHeight="1">
      <c r="A106" s="1">
        <v>102</v>
      </c>
      <c r="B106" s="31" t="s">
        <v>248</v>
      </c>
      <c r="C106" s="31">
        <v>19108</v>
      </c>
      <c r="D106" s="31" t="s">
        <v>224</v>
      </c>
      <c r="E106" s="35" t="s">
        <v>75</v>
      </c>
      <c r="F106" s="93">
        <f t="shared" si="29"/>
        <v>0</v>
      </c>
      <c r="G106" s="60"/>
      <c r="H106" s="77"/>
      <c r="I106" s="7" t="str">
        <f t="shared" si="32"/>
        <v/>
      </c>
      <c r="J106" s="60"/>
      <c r="K106" s="77"/>
      <c r="L106" s="7" t="str">
        <f t="shared" si="33"/>
        <v/>
      </c>
      <c r="M106" s="60"/>
      <c r="N106" s="7"/>
      <c r="O106" s="7" t="str">
        <f t="shared" si="34"/>
        <v/>
      </c>
      <c r="P106" s="60"/>
      <c r="Q106" s="7"/>
      <c r="R106" s="7" t="str">
        <f t="shared" si="35"/>
        <v/>
      </c>
      <c r="S106" s="60"/>
      <c r="T106" s="7"/>
      <c r="U106" s="7" t="str">
        <f t="shared" si="36"/>
        <v/>
      </c>
      <c r="V106" s="60"/>
      <c r="W106" s="7"/>
      <c r="X106" s="7" t="str">
        <f t="shared" si="37"/>
        <v/>
      </c>
      <c r="Y106" s="60"/>
      <c r="Z106" s="7"/>
      <c r="AA106" s="7" t="str">
        <f t="shared" si="38"/>
        <v/>
      </c>
      <c r="AB106" s="60"/>
      <c r="AC106" s="7"/>
      <c r="AD106" s="7" t="str">
        <f t="shared" si="39"/>
        <v/>
      </c>
      <c r="AE106" s="60"/>
      <c r="AF106" s="7"/>
      <c r="AG106" s="7" t="str">
        <f t="shared" si="40"/>
        <v/>
      </c>
      <c r="AH106" s="60"/>
      <c r="AI106" s="7"/>
      <c r="AJ106" s="7" t="str">
        <f t="shared" si="28"/>
        <v/>
      </c>
      <c r="AK106" s="60"/>
      <c r="AL106" s="7"/>
      <c r="AM106" s="7" t="str">
        <f t="shared" si="41"/>
        <v/>
      </c>
      <c r="AN106" s="60"/>
      <c r="AO106" s="7"/>
      <c r="AP106" s="7" t="str">
        <f t="shared" si="42"/>
        <v/>
      </c>
      <c r="AQ106" s="16">
        <f t="shared" si="30"/>
        <v>0</v>
      </c>
      <c r="AR106" s="16">
        <f t="shared" si="31"/>
        <v>0</v>
      </c>
      <c r="AS106" s="42" t="str">
        <f t="shared" si="43"/>
        <v/>
      </c>
      <c r="AT106" s="3"/>
    </row>
    <row r="107" spans="1:46" ht="15" customHeight="1">
      <c r="A107" s="1">
        <v>103</v>
      </c>
      <c r="B107" s="31" t="s">
        <v>247</v>
      </c>
      <c r="C107" s="31">
        <v>11509</v>
      </c>
      <c r="D107" s="31" t="s">
        <v>225</v>
      </c>
      <c r="E107" s="35" t="s">
        <v>60</v>
      </c>
      <c r="F107" s="93">
        <f t="shared" si="29"/>
        <v>0</v>
      </c>
      <c r="G107" s="60"/>
      <c r="H107" s="77"/>
      <c r="I107" s="7" t="str">
        <f t="shared" si="32"/>
        <v/>
      </c>
      <c r="J107" s="60"/>
      <c r="K107" s="77"/>
      <c r="L107" s="7" t="str">
        <f t="shared" si="33"/>
        <v/>
      </c>
      <c r="M107" s="60"/>
      <c r="N107" s="7"/>
      <c r="O107" s="7" t="str">
        <f t="shared" si="34"/>
        <v/>
      </c>
      <c r="P107" s="60"/>
      <c r="Q107" s="7"/>
      <c r="R107" s="7" t="str">
        <f t="shared" si="35"/>
        <v/>
      </c>
      <c r="S107" s="60"/>
      <c r="T107" s="7"/>
      <c r="U107" s="7" t="str">
        <f t="shared" si="36"/>
        <v/>
      </c>
      <c r="V107" s="60"/>
      <c r="W107" s="7"/>
      <c r="X107" s="7" t="str">
        <f t="shared" si="37"/>
        <v/>
      </c>
      <c r="Y107" s="60"/>
      <c r="Z107" s="7"/>
      <c r="AA107" s="7" t="str">
        <f t="shared" si="38"/>
        <v/>
      </c>
      <c r="AB107" s="60"/>
      <c r="AC107" s="7"/>
      <c r="AD107" s="7" t="str">
        <f t="shared" si="39"/>
        <v/>
      </c>
      <c r="AE107" s="60"/>
      <c r="AF107" s="7"/>
      <c r="AG107" s="7" t="str">
        <f t="shared" si="40"/>
        <v/>
      </c>
      <c r="AH107" s="60"/>
      <c r="AI107" s="7"/>
      <c r="AJ107" s="7" t="str">
        <f t="shared" si="28"/>
        <v/>
      </c>
      <c r="AK107" s="60"/>
      <c r="AL107" s="7"/>
      <c r="AM107" s="7" t="str">
        <f t="shared" si="41"/>
        <v/>
      </c>
      <c r="AN107" s="60"/>
      <c r="AO107" s="7"/>
      <c r="AP107" s="7" t="str">
        <f t="shared" si="42"/>
        <v/>
      </c>
      <c r="AQ107" s="16">
        <f t="shared" si="30"/>
        <v>0</v>
      </c>
      <c r="AR107" s="16">
        <f t="shared" si="31"/>
        <v>0</v>
      </c>
      <c r="AS107" s="42" t="str">
        <f t="shared" si="43"/>
        <v/>
      </c>
      <c r="AT107" s="3"/>
    </row>
    <row r="108" spans="1:46" ht="15" customHeight="1">
      <c r="A108" s="1">
        <v>104</v>
      </c>
      <c r="B108" s="31" t="s">
        <v>247</v>
      </c>
      <c r="C108" s="31">
        <v>15509</v>
      </c>
      <c r="D108" s="31" t="s">
        <v>226</v>
      </c>
      <c r="E108" s="35" t="s">
        <v>60</v>
      </c>
      <c r="F108" s="93">
        <f t="shared" si="29"/>
        <v>0</v>
      </c>
      <c r="G108" s="60"/>
      <c r="H108" s="77"/>
      <c r="I108" s="7" t="str">
        <f t="shared" si="32"/>
        <v/>
      </c>
      <c r="J108" s="60"/>
      <c r="K108" s="77"/>
      <c r="L108" s="7" t="str">
        <f t="shared" si="33"/>
        <v/>
      </c>
      <c r="M108" s="60"/>
      <c r="N108" s="7"/>
      <c r="O108" s="7" t="str">
        <f t="shared" si="34"/>
        <v/>
      </c>
      <c r="P108" s="60"/>
      <c r="Q108" s="7"/>
      <c r="R108" s="7" t="str">
        <f t="shared" si="35"/>
        <v/>
      </c>
      <c r="S108" s="60"/>
      <c r="T108" s="7"/>
      <c r="U108" s="7" t="str">
        <f t="shared" si="36"/>
        <v/>
      </c>
      <c r="V108" s="60"/>
      <c r="W108" s="7"/>
      <c r="X108" s="7" t="str">
        <f t="shared" si="37"/>
        <v/>
      </c>
      <c r="Y108" s="60"/>
      <c r="Z108" s="7"/>
      <c r="AA108" s="7" t="str">
        <f t="shared" si="38"/>
        <v/>
      </c>
      <c r="AB108" s="60"/>
      <c r="AC108" s="7"/>
      <c r="AD108" s="7" t="str">
        <f t="shared" si="39"/>
        <v/>
      </c>
      <c r="AE108" s="60"/>
      <c r="AF108" s="7"/>
      <c r="AG108" s="7" t="str">
        <f t="shared" si="40"/>
        <v/>
      </c>
      <c r="AH108" s="60"/>
      <c r="AI108" s="7"/>
      <c r="AJ108" s="7" t="str">
        <f t="shared" si="28"/>
        <v/>
      </c>
      <c r="AK108" s="60"/>
      <c r="AL108" s="7"/>
      <c r="AM108" s="7" t="str">
        <f t="shared" si="41"/>
        <v/>
      </c>
      <c r="AN108" s="60"/>
      <c r="AO108" s="7"/>
      <c r="AP108" s="7" t="str">
        <f t="shared" si="42"/>
        <v/>
      </c>
      <c r="AQ108" s="16">
        <f t="shared" si="30"/>
        <v>0</v>
      </c>
      <c r="AR108" s="16">
        <f t="shared" si="31"/>
        <v>0</v>
      </c>
      <c r="AS108" s="42" t="str">
        <f t="shared" si="43"/>
        <v/>
      </c>
      <c r="AT108" s="3"/>
    </row>
    <row r="109" spans="1:46" ht="15" customHeight="1">
      <c r="A109" s="1">
        <v>105</v>
      </c>
      <c r="B109" s="31" t="s">
        <v>247</v>
      </c>
      <c r="C109" s="31">
        <v>15423</v>
      </c>
      <c r="D109" s="31" t="s">
        <v>227</v>
      </c>
      <c r="E109" s="35" t="s">
        <v>62</v>
      </c>
      <c r="F109" s="93">
        <f t="shared" si="29"/>
        <v>0</v>
      </c>
      <c r="G109" s="60"/>
      <c r="H109" s="77"/>
      <c r="I109" s="7" t="str">
        <f t="shared" si="32"/>
        <v/>
      </c>
      <c r="J109" s="60"/>
      <c r="K109" s="77"/>
      <c r="L109" s="7" t="str">
        <f t="shared" si="33"/>
        <v/>
      </c>
      <c r="M109" s="60"/>
      <c r="N109" s="7"/>
      <c r="O109" s="7" t="str">
        <f t="shared" si="34"/>
        <v/>
      </c>
      <c r="P109" s="60"/>
      <c r="Q109" s="7"/>
      <c r="R109" s="7" t="str">
        <f t="shared" si="35"/>
        <v/>
      </c>
      <c r="S109" s="60"/>
      <c r="T109" s="7"/>
      <c r="U109" s="7" t="str">
        <f t="shared" si="36"/>
        <v/>
      </c>
      <c r="V109" s="60"/>
      <c r="W109" s="7"/>
      <c r="X109" s="7" t="str">
        <f t="shared" si="37"/>
        <v/>
      </c>
      <c r="Y109" s="60"/>
      <c r="Z109" s="7"/>
      <c r="AA109" s="7" t="str">
        <f t="shared" si="38"/>
        <v/>
      </c>
      <c r="AB109" s="60"/>
      <c r="AC109" s="7"/>
      <c r="AD109" s="7" t="str">
        <f t="shared" si="39"/>
        <v/>
      </c>
      <c r="AE109" s="60"/>
      <c r="AF109" s="7"/>
      <c r="AG109" s="7" t="str">
        <f t="shared" si="40"/>
        <v/>
      </c>
      <c r="AH109" s="60"/>
      <c r="AI109" s="7"/>
      <c r="AJ109" s="7" t="str">
        <f t="shared" si="28"/>
        <v/>
      </c>
      <c r="AK109" s="60"/>
      <c r="AL109" s="7"/>
      <c r="AM109" s="7" t="str">
        <f t="shared" si="41"/>
        <v/>
      </c>
      <c r="AN109" s="60"/>
      <c r="AO109" s="7"/>
      <c r="AP109" s="7" t="str">
        <f t="shared" si="42"/>
        <v/>
      </c>
      <c r="AQ109" s="16">
        <f t="shared" si="30"/>
        <v>0</v>
      </c>
      <c r="AR109" s="16">
        <f t="shared" si="31"/>
        <v>0</v>
      </c>
      <c r="AS109" s="42" t="str">
        <f t="shared" si="43"/>
        <v/>
      </c>
      <c r="AT109" s="3"/>
    </row>
    <row r="110" spans="1:46" ht="15" customHeight="1">
      <c r="A110" s="1">
        <v>106</v>
      </c>
      <c r="B110" s="31" t="s">
        <v>248</v>
      </c>
      <c r="C110" s="31">
        <v>18514</v>
      </c>
      <c r="D110" s="31" t="s">
        <v>228</v>
      </c>
      <c r="E110" s="35" t="s">
        <v>58</v>
      </c>
      <c r="F110" s="93">
        <f t="shared" si="29"/>
        <v>0</v>
      </c>
      <c r="G110" s="60"/>
      <c r="H110" s="77"/>
      <c r="I110" s="7" t="str">
        <f t="shared" ref="I110:I126" si="44">IF(ISERROR(H110/G110),"",(H110/G110))</f>
        <v/>
      </c>
      <c r="J110" s="60"/>
      <c r="K110" s="77"/>
      <c r="L110" s="7" t="str">
        <f>IF(ISERROR(K110/J110),"",(K110/J110))</f>
        <v/>
      </c>
      <c r="M110" s="60"/>
      <c r="N110" s="7"/>
      <c r="O110" s="7" t="str">
        <f>IF(ISERROR(N110/M110),"",(N110/M110))</f>
        <v/>
      </c>
      <c r="P110" s="60"/>
      <c r="Q110" s="7"/>
      <c r="R110" s="7" t="str">
        <f>IF(ISERROR(Q110/P110),"",(Q110/P110))</f>
        <v/>
      </c>
      <c r="S110" s="60"/>
      <c r="T110" s="7"/>
      <c r="U110" s="7" t="str">
        <f>IF(ISERROR(T110/S110),"",(T110/S110))</f>
        <v/>
      </c>
      <c r="V110" s="60"/>
      <c r="W110" s="7"/>
      <c r="X110" s="7" t="str">
        <f>IF(ISERROR(W110/V110),"",(W110/V110))</f>
        <v/>
      </c>
      <c r="Y110" s="60"/>
      <c r="Z110" s="7"/>
      <c r="AA110" s="7" t="str">
        <f>IF(ISERROR(Z110/Y110),"",(Z110/Y110))</f>
        <v/>
      </c>
      <c r="AB110" s="60"/>
      <c r="AC110" s="7"/>
      <c r="AD110" s="7" t="str">
        <f>IF(ISERROR(AC110/AB110),"",(AC110/AB110))</f>
        <v/>
      </c>
      <c r="AE110" s="60"/>
      <c r="AF110" s="7"/>
      <c r="AG110" s="7" t="str">
        <f>IF(ISERROR(AF110/AE110),"",(AF110/AE110))</f>
        <v/>
      </c>
      <c r="AH110" s="60"/>
      <c r="AI110" s="7"/>
      <c r="AJ110" s="7" t="str">
        <f>IF(ISERROR(AI110/AH110),"",(AI110/AH110))</f>
        <v/>
      </c>
      <c r="AK110" s="60"/>
      <c r="AL110" s="7"/>
      <c r="AM110" s="7" t="str">
        <f>IF(ISERROR(AL110/AK110),"",(AL110/AK110))</f>
        <v/>
      </c>
      <c r="AN110" s="60"/>
      <c r="AO110" s="7"/>
      <c r="AP110" s="7" t="str">
        <f>IF(ISERROR(AO110/AN110),"",(AO110/AN110))</f>
        <v/>
      </c>
      <c r="AQ110" s="16">
        <f t="shared" si="30"/>
        <v>0</v>
      </c>
      <c r="AR110" s="16">
        <f t="shared" si="31"/>
        <v>0</v>
      </c>
      <c r="AS110" s="42" t="str">
        <f>IF(ISERROR(AR110/AQ110),"",(AR110/AQ110))</f>
        <v/>
      </c>
      <c r="AT110" s="3"/>
    </row>
    <row r="111" spans="1:46" ht="15" customHeight="1">
      <c r="A111" s="1">
        <v>107</v>
      </c>
      <c r="B111" s="31" t="s">
        <v>248</v>
      </c>
      <c r="C111" s="31">
        <v>18114</v>
      </c>
      <c r="D111" s="31" t="s">
        <v>229</v>
      </c>
      <c r="E111" s="35" t="s">
        <v>56</v>
      </c>
      <c r="F111" s="93">
        <f t="shared" si="29"/>
        <v>0</v>
      </c>
      <c r="G111" s="60"/>
      <c r="H111" s="77"/>
      <c r="I111" s="7" t="str">
        <f t="shared" si="44"/>
        <v/>
      </c>
      <c r="J111" s="60"/>
      <c r="K111" s="77"/>
      <c r="L111" s="7" t="str">
        <f>IF(ISERROR(K111/J111),"",(K111/J111))</f>
        <v/>
      </c>
      <c r="M111" s="60"/>
      <c r="N111" s="7"/>
      <c r="O111" s="7" t="str">
        <f>IF(ISERROR(N111/M111),"",(N111/M111))</f>
        <v/>
      </c>
      <c r="P111" s="60"/>
      <c r="Q111" s="7"/>
      <c r="R111" s="7" t="str">
        <f>IF(ISERROR(Q111/P111),"",(Q111/P111))</f>
        <v/>
      </c>
      <c r="S111" s="60"/>
      <c r="T111" s="7"/>
      <c r="U111" s="7" t="str">
        <f>IF(ISERROR(T111/S111),"",(T111/S111))</f>
        <v/>
      </c>
      <c r="V111" s="60"/>
      <c r="W111" s="7"/>
      <c r="X111" s="7" t="str">
        <f>IF(ISERROR(W111/V111),"",(W111/V111))</f>
        <v/>
      </c>
      <c r="Y111" s="60"/>
      <c r="Z111" s="7"/>
      <c r="AA111" s="7" t="str">
        <f>IF(ISERROR(Z111/Y111),"",(Z111/Y111))</f>
        <v/>
      </c>
      <c r="AB111" s="60"/>
      <c r="AC111" s="7"/>
      <c r="AD111" s="7" t="str">
        <f>IF(ISERROR(AC111/AB111),"",(AC111/AB111))</f>
        <v/>
      </c>
      <c r="AE111" s="60"/>
      <c r="AF111" s="7"/>
      <c r="AG111" s="7" t="str">
        <f>IF(ISERROR(AF111/AE111),"",(AF111/AE111))</f>
        <v/>
      </c>
      <c r="AH111" s="60"/>
      <c r="AI111" s="7"/>
      <c r="AJ111" s="7" t="str">
        <f>IF(ISERROR(AI111/AH111),"",(AI111/AH111))</f>
        <v/>
      </c>
      <c r="AK111" s="60"/>
      <c r="AL111" s="7"/>
      <c r="AM111" s="7" t="str">
        <f>IF(ISERROR(AL111/AK111),"",(AL111/AK111))</f>
        <v/>
      </c>
      <c r="AN111" s="60"/>
      <c r="AO111" s="7"/>
      <c r="AP111" s="7" t="str">
        <f>IF(ISERROR(AO111/AN111),"",(AO111/AN111))</f>
        <v/>
      </c>
      <c r="AQ111" s="16">
        <f t="shared" si="30"/>
        <v>0</v>
      </c>
      <c r="AR111" s="16">
        <f t="shared" si="31"/>
        <v>0</v>
      </c>
      <c r="AS111" s="42" t="str">
        <f>IF(ISERROR(AR111/AQ111),"",(AR111/AQ111))</f>
        <v/>
      </c>
      <c r="AT111" s="3"/>
    </row>
    <row r="112" spans="1:46" ht="15" customHeight="1">
      <c r="A112" s="1">
        <v>108</v>
      </c>
      <c r="B112" s="31" t="s">
        <v>248</v>
      </c>
      <c r="C112" s="31">
        <v>18614</v>
      </c>
      <c r="D112" s="31" t="s">
        <v>230</v>
      </c>
      <c r="E112" s="35" t="s">
        <v>57</v>
      </c>
      <c r="F112" s="93">
        <f t="shared" si="29"/>
        <v>0</v>
      </c>
      <c r="G112" s="60"/>
      <c r="H112" s="77"/>
      <c r="I112" s="7" t="str">
        <f t="shared" si="44"/>
        <v/>
      </c>
      <c r="J112" s="60"/>
      <c r="K112" s="77"/>
      <c r="L112" s="7" t="str">
        <f>IF(ISERROR(K112/J112),"",(K112/J112))</f>
        <v/>
      </c>
      <c r="M112" s="60"/>
      <c r="N112" s="7"/>
      <c r="O112" s="7" t="str">
        <f>IF(ISERROR(N112/M112),"",(N112/M112))</f>
        <v/>
      </c>
      <c r="P112" s="60"/>
      <c r="Q112" s="7"/>
      <c r="R112" s="7" t="str">
        <f>IF(ISERROR(Q112/P112),"",(Q112/P112))</f>
        <v/>
      </c>
      <c r="S112" s="60"/>
      <c r="T112" s="7"/>
      <c r="U112" s="7" t="str">
        <f>IF(ISERROR(T112/S112),"",(T112/S112))</f>
        <v/>
      </c>
      <c r="V112" s="60"/>
      <c r="W112" s="7"/>
      <c r="X112" s="7" t="str">
        <f>IF(ISERROR(W112/V112),"",(W112/V112))</f>
        <v/>
      </c>
      <c r="Y112" s="60"/>
      <c r="Z112" s="7"/>
      <c r="AA112" s="7" t="str">
        <f>IF(ISERROR(Z112/Y112),"",(Z112/Y112))</f>
        <v/>
      </c>
      <c r="AB112" s="60"/>
      <c r="AC112" s="7"/>
      <c r="AD112" s="7" t="str">
        <f>IF(ISERROR(AC112/AB112),"",(AC112/AB112))</f>
        <v/>
      </c>
      <c r="AE112" s="60"/>
      <c r="AF112" s="7"/>
      <c r="AG112" s="7" t="str">
        <f>IF(ISERROR(AF112/AE112),"",(AF112/AE112))</f>
        <v/>
      </c>
      <c r="AH112" s="60"/>
      <c r="AI112" s="7"/>
      <c r="AJ112" s="7" t="str">
        <f>IF(ISERROR(AI112/AH112),"",(AI112/AH112))</f>
        <v/>
      </c>
      <c r="AK112" s="60"/>
      <c r="AL112" s="7"/>
      <c r="AM112" s="7" t="str">
        <f>IF(ISERROR(AL112/AK112),"",(AL112/AK112))</f>
        <v/>
      </c>
      <c r="AN112" s="60"/>
      <c r="AO112" s="7"/>
      <c r="AP112" s="7" t="str">
        <f>IF(ISERROR(AO112/AN112),"",(AO112/AN112))</f>
        <v/>
      </c>
      <c r="AQ112" s="16">
        <f t="shared" si="30"/>
        <v>0</v>
      </c>
      <c r="AR112" s="16">
        <f t="shared" si="31"/>
        <v>0</v>
      </c>
      <c r="AS112" s="42" t="str">
        <f>IF(ISERROR(AR112/AQ112),"",(AR112/AQ112))</f>
        <v/>
      </c>
      <c r="AT112" s="3"/>
    </row>
    <row r="113" spans="1:48" ht="15" customHeight="1">
      <c r="A113" s="1">
        <v>109</v>
      </c>
      <c r="B113" s="31" t="s">
        <v>247</v>
      </c>
      <c r="C113" s="31">
        <v>11713</v>
      </c>
      <c r="D113" s="31" t="s">
        <v>231</v>
      </c>
      <c r="E113" s="35" t="s">
        <v>84</v>
      </c>
      <c r="F113" s="93">
        <f t="shared" si="29"/>
        <v>0</v>
      </c>
      <c r="G113" s="60"/>
      <c r="H113" s="77"/>
      <c r="I113" s="7"/>
      <c r="J113" s="60"/>
      <c r="K113" s="77"/>
      <c r="L113" s="7"/>
      <c r="M113" s="60"/>
      <c r="N113" s="7"/>
      <c r="O113" s="7"/>
      <c r="P113" s="60"/>
      <c r="Q113" s="7"/>
      <c r="R113" s="7"/>
      <c r="S113" s="60"/>
      <c r="T113" s="7"/>
      <c r="U113" s="7"/>
      <c r="V113" s="60"/>
      <c r="W113" s="7"/>
      <c r="X113" s="7"/>
      <c r="Y113" s="60"/>
      <c r="Z113" s="7"/>
      <c r="AA113" s="7"/>
      <c r="AB113" s="60"/>
      <c r="AC113" s="7"/>
      <c r="AD113" s="7"/>
      <c r="AE113" s="60"/>
      <c r="AF113" s="7"/>
      <c r="AG113" s="7"/>
      <c r="AH113" s="60"/>
      <c r="AI113" s="7"/>
      <c r="AJ113" s="7"/>
      <c r="AK113" s="60"/>
      <c r="AL113" s="7"/>
      <c r="AM113" s="7"/>
      <c r="AN113" s="60"/>
      <c r="AO113" s="7"/>
      <c r="AP113" s="7"/>
      <c r="AQ113" s="16"/>
      <c r="AR113" s="16"/>
      <c r="AS113" s="42"/>
      <c r="AT113" s="3"/>
    </row>
    <row r="114" spans="1:48" ht="15" customHeight="1">
      <c r="A114" s="1">
        <v>110</v>
      </c>
      <c r="B114" s="31" t="s">
        <v>248</v>
      </c>
      <c r="C114" s="31">
        <v>16613</v>
      </c>
      <c r="D114" s="31" t="s">
        <v>232</v>
      </c>
      <c r="E114" s="35" t="s">
        <v>85</v>
      </c>
      <c r="F114" s="93">
        <f t="shared" si="29"/>
        <v>0</v>
      </c>
      <c r="G114" s="60"/>
      <c r="H114" s="77"/>
      <c r="I114" s="7" t="str">
        <f t="shared" si="44"/>
        <v/>
      </c>
      <c r="J114" s="60"/>
      <c r="K114" s="77"/>
      <c r="L114" s="7" t="str">
        <f>IF(ISERROR(K114/J114),"",(K114/J114))</f>
        <v/>
      </c>
      <c r="M114" s="60"/>
      <c r="N114" s="7"/>
      <c r="O114" s="7" t="str">
        <f>IF(ISERROR(N114/M114),"",(N114/M114))</f>
        <v/>
      </c>
      <c r="P114" s="60"/>
      <c r="Q114" s="7"/>
      <c r="R114" s="7" t="str">
        <f>IF(ISERROR(Q114/P114),"",(Q114/P114))</f>
        <v/>
      </c>
      <c r="S114" s="60"/>
      <c r="T114" s="7"/>
      <c r="U114" s="7" t="str">
        <f>IF(ISERROR(T114/S114),"",(T114/S114))</f>
        <v/>
      </c>
      <c r="V114" s="60"/>
      <c r="W114" s="7"/>
      <c r="X114" s="7" t="str">
        <f>IF(ISERROR(W114/V114),"",(W114/V114))</f>
        <v/>
      </c>
      <c r="Y114" s="60"/>
      <c r="Z114" s="7"/>
      <c r="AA114" s="7" t="str">
        <f>IF(ISERROR(Z114/Y114),"",(Z114/Y114))</f>
        <v/>
      </c>
      <c r="AB114" s="60"/>
      <c r="AC114" s="7"/>
      <c r="AD114" s="7" t="str">
        <f>IF(ISERROR(AC114/AB114),"",(AC114/AB114))</f>
        <v/>
      </c>
      <c r="AE114" s="60"/>
      <c r="AF114" s="7"/>
      <c r="AG114" s="7" t="str">
        <f>IF(ISERROR(AF114/AE114),"",(AF114/AE114))</f>
        <v/>
      </c>
      <c r="AH114" s="60"/>
      <c r="AI114" s="7"/>
      <c r="AJ114" s="7" t="str">
        <f>IF(ISERROR(AI114/AH114),"",(AI114/AH114))</f>
        <v/>
      </c>
      <c r="AK114" s="60"/>
      <c r="AL114" s="7"/>
      <c r="AM114" s="7" t="str">
        <f>IF(ISERROR(AL114/AK114),"",(AL114/AK114))</f>
        <v/>
      </c>
      <c r="AN114" s="60"/>
      <c r="AO114" s="7"/>
      <c r="AP114" s="7" t="str">
        <f>IF(ISERROR(AO114/AN114),"",(AO114/AN114))</f>
        <v/>
      </c>
      <c r="AQ114" s="16">
        <f t="shared" si="30"/>
        <v>0</v>
      </c>
      <c r="AR114" s="16">
        <f t="shared" si="31"/>
        <v>0</v>
      </c>
      <c r="AS114" s="42" t="str">
        <f>IF(ISERROR(AR114/AQ114),"",(AR114/AQ114))</f>
        <v/>
      </c>
      <c r="AT114" s="3"/>
    </row>
    <row r="115" spans="1:48" ht="15" customHeight="1">
      <c r="A115" s="1">
        <v>111</v>
      </c>
      <c r="B115" s="31" t="s">
        <v>248</v>
      </c>
      <c r="C115" s="31">
        <v>18313</v>
      </c>
      <c r="D115" s="31" t="s">
        <v>233</v>
      </c>
      <c r="E115" s="35" t="s">
        <v>76</v>
      </c>
      <c r="F115" s="93">
        <f t="shared" si="29"/>
        <v>0</v>
      </c>
      <c r="G115" s="21"/>
      <c r="H115" s="77"/>
      <c r="I115" s="8" t="str">
        <f t="shared" si="44"/>
        <v/>
      </c>
      <c r="J115" s="21"/>
      <c r="K115" s="77"/>
      <c r="L115" s="8"/>
      <c r="M115" s="21"/>
      <c r="N115" s="7"/>
      <c r="O115" s="8"/>
      <c r="P115" s="21"/>
      <c r="Q115" s="7"/>
      <c r="R115" s="8"/>
      <c r="S115" s="21"/>
      <c r="T115" s="7"/>
      <c r="U115" s="8"/>
      <c r="V115" s="21"/>
      <c r="W115" s="7"/>
      <c r="X115" s="8"/>
      <c r="Y115" s="21"/>
      <c r="Z115" s="7"/>
      <c r="AA115" s="8"/>
      <c r="AB115" s="21"/>
      <c r="AC115" s="7"/>
      <c r="AD115" s="8"/>
      <c r="AE115" s="21"/>
      <c r="AF115" s="7"/>
      <c r="AG115" s="8"/>
      <c r="AH115" s="21"/>
      <c r="AI115" s="7"/>
      <c r="AJ115" s="8"/>
      <c r="AK115" s="21"/>
      <c r="AL115" s="7"/>
      <c r="AM115" s="8"/>
      <c r="AN115" s="21"/>
      <c r="AO115" s="7"/>
      <c r="AP115" s="8"/>
      <c r="AQ115" s="16">
        <f t="shared" si="30"/>
        <v>0</v>
      </c>
      <c r="AR115" s="16">
        <f t="shared" si="31"/>
        <v>0</v>
      </c>
      <c r="AS115" s="25"/>
      <c r="AT115" s="3"/>
    </row>
    <row r="116" spans="1:48" ht="15" customHeight="1">
      <c r="A116" s="1">
        <v>112</v>
      </c>
      <c r="B116" s="31" t="s">
        <v>248</v>
      </c>
      <c r="C116" s="31">
        <v>18413</v>
      </c>
      <c r="D116" s="31" t="s">
        <v>234</v>
      </c>
      <c r="E116" s="35" t="s">
        <v>95</v>
      </c>
      <c r="F116" s="93">
        <f t="shared" si="29"/>
        <v>0</v>
      </c>
      <c r="G116" s="77"/>
      <c r="H116" s="77"/>
      <c r="I116" s="8"/>
      <c r="J116" s="77"/>
      <c r="K116" s="77"/>
      <c r="L116" s="8"/>
      <c r="M116" s="21"/>
      <c r="N116" s="7"/>
      <c r="O116" s="8"/>
      <c r="P116" s="104"/>
      <c r="Q116" s="6"/>
      <c r="R116" s="8"/>
      <c r="S116" s="6"/>
      <c r="T116" s="6"/>
      <c r="U116" s="8"/>
      <c r="V116" s="21"/>
      <c r="W116" s="7"/>
      <c r="X116" s="81"/>
      <c r="Y116" s="21"/>
      <c r="Z116" s="7"/>
      <c r="AA116" s="8"/>
      <c r="AB116" s="21"/>
      <c r="AC116" s="7"/>
      <c r="AD116" s="8"/>
      <c r="AE116" s="21"/>
      <c r="AF116" s="7"/>
      <c r="AG116" s="8"/>
      <c r="AH116" s="21"/>
      <c r="AI116" s="7"/>
      <c r="AJ116" s="8"/>
      <c r="AK116" s="21"/>
      <c r="AL116" s="7"/>
      <c r="AM116" s="8"/>
      <c r="AN116" s="21"/>
      <c r="AO116" s="7"/>
      <c r="AP116" s="8"/>
      <c r="AQ116" s="16">
        <f t="shared" si="30"/>
        <v>0</v>
      </c>
      <c r="AR116" s="16">
        <f t="shared" si="31"/>
        <v>0</v>
      </c>
      <c r="AS116" s="25"/>
      <c r="AT116" s="3"/>
      <c r="AU116" s="31"/>
      <c r="AV116" s="31"/>
    </row>
    <row r="117" spans="1:48" ht="15" customHeight="1">
      <c r="A117" s="1">
        <v>113</v>
      </c>
      <c r="B117" s="31" t="s">
        <v>248</v>
      </c>
      <c r="C117" s="31">
        <v>18009</v>
      </c>
      <c r="D117" s="31" t="s">
        <v>235</v>
      </c>
      <c r="E117" s="35" t="s">
        <v>61</v>
      </c>
      <c r="F117" s="93">
        <f t="shared" si="29"/>
        <v>0</v>
      </c>
      <c r="G117" s="77"/>
      <c r="H117" s="77"/>
      <c r="I117" s="8"/>
      <c r="J117" s="77"/>
      <c r="K117" s="77"/>
      <c r="L117" s="8"/>
      <c r="M117" s="21"/>
      <c r="N117" s="7"/>
      <c r="O117" s="8"/>
      <c r="P117" s="104"/>
      <c r="Q117" s="6"/>
      <c r="R117" s="8"/>
      <c r="S117" s="6"/>
      <c r="T117" s="6"/>
      <c r="U117" s="8"/>
      <c r="V117" s="21"/>
      <c r="W117" s="7"/>
      <c r="X117" s="81"/>
      <c r="Y117" s="21"/>
      <c r="Z117" s="7"/>
      <c r="AA117" s="8"/>
      <c r="AB117" s="21"/>
      <c r="AC117" s="7"/>
      <c r="AD117" s="8"/>
      <c r="AE117" s="21"/>
      <c r="AF117" s="7"/>
      <c r="AG117" s="8"/>
      <c r="AH117" s="21"/>
      <c r="AI117" s="7"/>
      <c r="AJ117" s="8"/>
      <c r="AK117" s="21"/>
      <c r="AL117" s="7"/>
      <c r="AM117" s="8"/>
      <c r="AN117" s="21"/>
      <c r="AO117" s="7"/>
      <c r="AP117" s="8"/>
      <c r="AQ117" s="16">
        <f t="shared" si="30"/>
        <v>0</v>
      </c>
      <c r="AR117" s="16">
        <f t="shared" si="31"/>
        <v>0</v>
      </c>
      <c r="AS117" s="25"/>
      <c r="AT117" s="3"/>
      <c r="AU117" s="31"/>
      <c r="AV117" s="31"/>
    </row>
    <row r="118" spans="1:48" ht="15" customHeight="1">
      <c r="A118" s="1">
        <v>114</v>
      </c>
      <c r="B118" s="31" t="s">
        <v>247</v>
      </c>
      <c r="C118" s="31">
        <v>13415</v>
      </c>
      <c r="D118" s="31" t="s">
        <v>236</v>
      </c>
      <c r="E118" s="35" t="s">
        <v>59</v>
      </c>
      <c r="F118" s="93">
        <f t="shared" si="29"/>
        <v>0</v>
      </c>
      <c r="G118" s="6"/>
      <c r="H118" s="77"/>
      <c r="I118" s="8"/>
      <c r="J118" s="77"/>
      <c r="K118" s="77"/>
      <c r="L118" s="8"/>
      <c r="M118" s="21"/>
      <c r="N118" s="60"/>
      <c r="O118" s="8"/>
      <c r="P118" s="104"/>
      <c r="Q118" s="6"/>
      <c r="R118" s="8"/>
      <c r="S118" s="6"/>
      <c r="T118" s="6"/>
      <c r="U118" s="8"/>
      <c r="V118" s="21"/>
      <c r="W118" s="7"/>
      <c r="X118" s="81"/>
      <c r="Y118" s="6"/>
      <c r="Z118" s="7"/>
      <c r="AA118" s="25"/>
      <c r="AB118" s="21"/>
      <c r="AC118" s="7"/>
      <c r="AD118" s="8"/>
      <c r="AE118" s="21"/>
      <c r="AF118" s="7"/>
      <c r="AG118" s="8"/>
      <c r="AH118" s="21"/>
      <c r="AI118" s="7"/>
      <c r="AJ118" s="8"/>
      <c r="AK118" s="21"/>
      <c r="AL118" s="7"/>
      <c r="AM118" s="8"/>
      <c r="AN118" s="21"/>
      <c r="AO118" s="7"/>
      <c r="AP118" s="8"/>
      <c r="AQ118" s="16">
        <f t="shared" si="30"/>
        <v>0</v>
      </c>
      <c r="AR118" s="16">
        <f t="shared" si="31"/>
        <v>0</v>
      </c>
      <c r="AS118" s="25"/>
      <c r="AT118" s="3"/>
      <c r="AU118" s="125"/>
      <c r="AV118" s="125"/>
    </row>
    <row r="119" spans="1:48" ht="15" customHeight="1">
      <c r="A119" s="1">
        <v>115</v>
      </c>
      <c r="B119" s="31" t="s">
        <v>247</v>
      </c>
      <c r="C119" s="31">
        <v>14313</v>
      </c>
      <c r="D119" s="31" t="s">
        <v>237</v>
      </c>
      <c r="E119" s="35" t="s">
        <v>77</v>
      </c>
      <c r="F119" s="93">
        <f t="shared" si="29"/>
        <v>0</v>
      </c>
      <c r="G119" s="21"/>
      <c r="H119" s="77"/>
      <c r="I119" s="8" t="str">
        <f t="shared" si="44"/>
        <v/>
      </c>
      <c r="J119" s="21"/>
      <c r="K119" s="77"/>
      <c r="L119" s="8" t="str">
        <f t="shared" ref="L119:L126" si="45">IF(ISERROR(K119/J119),"",(K119/J119))</f>
        <v/>
      </c>
      <c r="M119" s="21"/>
      <c r="N119" s="7"/>
      <c r="O119" s="8" t="str">
        <f t="shared" ref="O119:O126" si="46">IF(ISERROR(N119/M119),"",(N119/M119))</f>
        <v/>
      </c>
      <c r="P119" s="21"/>
      <c r="Q119" s="7"/>
      <c r="R119" s="8" t="str">
        <f t="shared" ref="R119:R126" si="47">IF(ISERROR(Q119/P119),"",(Q119/P119))</f>
        <v/>
      </c>
      <c r="S119" s="21"/>
      <c r="T119" s="7"/>
      <c r="U119" s="8" t="str">
        <f t="shared" ref="U119:U126" si="48">IF(ISERROR(T119/S119),"",(T119/S119))</f>
        <v/>
      </c>
      <c r="V119" s="21"/>
      <c r="W119" s="7"/>
      <c r="X119" s="8" t="str">
        <f t="shared" ref="X119:X126" si="49">IF(ISERROR(W119/V119),"",(W119/V119))</f>
        <v/>
      </c>
      <c r="Y119" s="21"/>
      <c r="Z119" s="7"/>
      <c r="AA119" s="8" t="str">
        <f t="shared" ref="AA119:AA126" si="50">IF(ISERROR(Z119/Y119),"",(Z119/Y119))</f>
        <v/>
      </c>
      <c r="AB119" s="21"/>
      <c r="AC119" s="7"/>
      <c r="AD119" s="8" t="str">
        <f t="shared" ref="AD119:AD126" si="51">IF(ISERROR(AC119/AB119),"",(AC119/AB119))</f>
        <v/>
      </c>
      <c r="AE119" s="21"/>
      <c r="AF119" s="7"/>
      <c r="AG119" s="8" t="str">
        <f t="shared" ref="AG119:AG126" si="52">IF(ISERROR(AF119/AE119),"",(AF119/AE119))</f>
        <v/>
      </c>
      <c r="AH119" s="21"/>
      <c r="AI119" s="7"/>
      <c r="AJ119" s="8" t="str">
        <f t="shared" ref="AJ119:AJ126" si="53">IF(ISERROR(AI119/AH119),"",(AI119/AH119))</f>
        <v/>
      </c>
      <c r="AK119" s="21"/>
      <c r="AL119" s="7"/>
      <c r="AM119" s="8" t="str">
        <f t="shared" ref="AM119:AM126" si="54">IF(ISERROR(AL119/AK119),"",(AL119/AK119))</f>
        <v/>
      </c>
      <c r="AN119" s="21"/>
      <c r="AO119" s="7"/>
      <c r="AP119" s="8" t="str">
        <f t="shared" ref="AP119:AP126" si="55">IF(ISERROR(AO119/AN119),"",(AO119/AN119))</f>
        <v/>
      </c>
      <c r="AQ119" s="16">
        <f t="shared" si="30"/>
        <v>0</v>
      </c>
      <c r="AR119" s="16">
        <f t="shared" si="31"/>
        <v>0</v>
      </c>
      <c r="AS119" s="25" t="str">
        <f t="shared" ref="AS119:AS126" si="56">IF(ISERROR(AR119/AQ119),"",(AR119/AQ119))</f>
        <v/>
      </c>
      <c r="AT119" s="3"/>
    </row>
    <row r="120" spans="1:48" ht="15" customHeight="1">
      <c r="A120" s="1">
        <v>116</v>
      </c>
      <c r="B120" s="31" t="s">
        <v>247</v>
      </c>
      <c r="C120" s="31">
        <v>14218</v>
      </c>
      <c r="D120" s="31" t="s">
        <v>238</v>
      </c>
      <c r="E120" s="35" t="s">
        <v>71</v>
      </c>
      <c r="F120" s="93">
        <f t="shared" si="29"/>
        <v>0</v>
      </c>
      <c r="G120" s="21"/>
      <c r="H120" s="77"/>
      <c r="I120" s="8" t="str">
        <f t="shared" si="44"/>
        <v/>
      </c>
      <c r="J120" s="21"/>
      <c r="K120" s="77"/>
      <c r="L120" s="8" t="str">
        <f t="shared" si="45"/>
        <v/>
      </c>
      <c r="M120" s="21"/>
      <c r="N120" s="7"/>
      <c r="O120" s="8" t="str">
        <f t="shared" si="46"/>
        <v/>
      </c>
      <c r="P120" s="21"/>
      <c r="Q120" s="7"/>
      <c r="R120" s="8" t="str">
        <f t="shared" si="47"/>
        <v/>
      </c>
      <c r="S120" s="21"/>
      <c r="T120" s="7"/>
      <c r="U120" s="8" t="str">
        <f t="shared" si="48"/>
        <v/>
      </c>
      <c r="V120" s="21"/>
      <c r="W120" s="7"/>
      <c r="X120" s="8" t="str">
        <f t="shared" si="49"/>
        <v/>
      </c>
      <c r="Y120" s="21"/>
      <c r="Z120" s="7"/>
      <c r="AA120" s="8" t="str">
        <f t="shared" si="50"/>
        <v/>
      </c>
      <c r="AB120" s="21"/>
      <c r="AC120" s="7"/>
      <c r="AD120" s="8" t="str">
        <f t="shared" si="51"/>
        <v/>
      </c>
      <c r="AE120" s="21"/>
      <c r="AF120" s="7"/>
      <c r="AG120" s="8" t="str">
        <f t="shared" si="52"/>
        <v/>
      </c>
      <c r="AH120" s="21"/>
      <c r="AI120" s="7"/>
      <c r="AJ120" s="8" t="str">
        <f t="shared" si="53"/>
        <v/>
      </c>
      <c r="AK120" s="21"/>
      <c r="AL120" s="7"/>
      <c r="AM120" s="8" t="str">
        <f t="shared" si="54"/>
        <v/>
      </c>
      <c r="AN120" s="21"/>
      <c r="AO120" s="7"/>
      <c r="AP120" s="8" t="str">
        <f t="shared" si="55"/>
        <v/>
      </c>
      <c r="AQ120" s="16">
        <f t="shared" si="30"/>
        <v>0</v>
      </c>
      <c r="AR120" s="16">
        <f t="shared" si="31"/>
        <v>0</v>
      </c>
      <c r="AS120" s="25" t="str">
        <f t="shared" si="56"/>
        <v/>
      </c>
    </row>
    <row r="121" spans="1:48" ht="15" customHeight="1">
      <c r="A121" s="1">
        <v>117</v>
      </c>
      <c r="B121" s="31" t="s">
        <v>248</v>
      </c>
      <c r="C121" s="31">
        <v>17218</v>
      </c>
      <c r="D121" s="31" t="s">
        <v>239</v>
      </c>
      <c r="E121" s="35" t="s">
        <v>70</v>
      </c>
      <c r="F121" s="93">
        <f t="shared" si="29"/>
        <v>0</v>
      </c>
      <c r="G121" s="20"/>
      <c r="H121" s="77"/>
      <c r="I121" s="8" t="str">
        <f t="shared" si="44"/>
        <v/>
      </c>
      <c r="J121" s="20"/>
      <c r="K121" s="77"/>
      <c r="L121" s="8" t="str">
        <f t="shared" si="45"/>
        <v/>
      </c>
      <c r="M121" s="20"/>
      <c r="N121" s="7"/>
      <c r="O121" s="8" t="str">
        <f t="shared" si="46"/>
        <v/>
      </c>
      <c r="P121" s="20"/>
      <c r="Q121" s="7"/>
      <c r="R121" s="8" t="str">
        <f t="shared" si="47"/>
        <v/>
      </c>
      <c r="S121" s="20"/>
      <c r="T121" s="7"/>
      <c r="U121" s="8" t="str">
        <f t="shared" si="48"/>
        <v/>
      </c>
      <c r="V121" s="20"/>
      <c r="W121" s="7"/>
      <c r="X121" s="8" t="str">
        <f t="shared" si="49"/>
        <v/>
      </c>
      <c r="Y121" s="20"/>
      <c r="Z121" s="7"/>
      <c r="AA121" s="8" t="str">
        <f t="shared" si="50"/>
        <v/>
      </c>
      <c r="AB121" s="20"/>
      <c r="AC121" s="7"/>
      <c r="AD121" s="8" t="str">
        <f t="shared" si="51"/>
        <v/>
      </c>
      <c r="AE121" s="20"/>
      <c r="AF121" s="7"/>
      <c r="AG121" s="8" t="str">
        <f t="shared" si="52"/>
        <v/>
      </c>
      <c r="AH121" s="20"/>
      <c r="AI121" s="7"/>
      <c r="AJ121" s="8" t="str">
        <f t="shared" si="53"/>
        <v/>
      </c>
      <c r="AK121" s="20"/>
      <c r="AL121" s="7"/>
      <c r="AM121" s="8" t="str">
        <f t="shared" si="54"/>
        <v/>
      </c>
      <c r="AN121" s="20"/>
      <c r="AO121" s="7"/>
      <c r="AP121" s="8" t="str">
        <f t="shared" si="55"/>
        <v/>
      </c>
      <c r="AQ121" s="16">
        <f t="shared" si="30"/>
        <v>0</v>
      </c>
      <c r="AR121" s="16">
        <f t="shared" si="31"/>
        <v>0</v>
      </c>
      <c r="AS121" s="25" t="str">
        <f t="shared" si="56"/>
        <v/>
      </c>
    </row>
    <row r="122" spans="1:48" ht="15" customHeight="1">
      <c r="A122" s="1">
        <v>118</v>
      </c>
      <c r="B122" s="31" t="s">
        <v>248</v>
      </c>
      <c r="C122" s="31">
        <v>41011</v>
      </c>
      <c r="D122" s="31" t="s">
        <v>240</v>
      </c>
      <c r="E122" s="35" t="s">
        <v>96</v>
      </c>
      <c r="F122" s="93">
        <f t="shared" si="29"/>
        <v>0</v>
      </c>
      <c r="G122" s="60"/>
      <c r="H122" s="77"/>
      <c r="I122" s="7" t="str">
        <f t="shared" si="44"/>
        <v/>
      </c>
      <c r="J122" s="60"/>
      <c r="K122" s="77"/>
      <c r="L122" s="7" t="str">
        <f t="shared" si="45"/>
        <v/>
      </c>
      <c r="M122" s="60"/>
      <c r="N122" s="7"/>
      <c r="O122" s="7" t="str">
        <f t="shared" si="46"/>
        <v/>
      </c>
      <c r="P122" s="60"/>
      <c r="Q122" s="7"/>
      <c r="R122" s="7" t="str">
        <f t="shared" si="47"/>
        <v/>
      </c>
      <c r="S122" s="60"/>
      <c r="T122" s="7"/>
      <c r="U122" s="7" t="str">
        <f t="shared" si="48"/>
        <v/>
      </c>
      <c r="V122" s="60"/>
      <c r="W122" s="7"/>
      <c r="X122" s="7" t="str">
        <f t="shared" si="49"/>
        <v/>
      </c>
      <c r="Y122" s="60"/>
      <c r="Z122" s="7"/>
      <c r="AA122" s="7" t="str">
        <f t="shared" si="50"/>
        <v/>
      </c>
      <c r="AB122" s="60"/>
      <c r="AC122" s="7"/>
      <c r="AD122" s="7" t="str">
        <f t="shared" si="51"/>
        <v/>
      </c>
      <c r="AE122" s="60"/>
      <c r="AF122" s="7"/>
      <c r="AG122" s="7" t="str">
        <f t="shared" si="52"/>
        <v/>
      </c>
      <c r="AH122" s="60"/>
      <c r="AI122" s="7"/>
      <c r="AJ122" s="7" t="str">
        <f t="shared" si="53"/>
        <v/>
      </c>
      <c r="AK122" s="60"/>
      <c r="AL122" s="7"/>
      <c r="AM122" s="7" t="str">
        <f t="shared" si="54"/>
        <v/>
      </c>
      <c r="AN122" s="60"/>
      <c r="AO122" s="7"/>
      <c r="AP122" s="7" t="str">
        <f t="shared" si="55"/>
        <v/>
      </c>
      <c r="AQ122" s="16">
        <f t="shared" si="30"/>
        <v>0</v>
      </c>
      <c r="AR122" s="16">
        <f t="shared" si="31"/>
        <v>0</v>
      </c>
      <c r="AS122" s="42" t="str">
        <f t="shared" si="56"/>
        <v/>
      </c>
    </row>
    <row r="123" spans="1:48" ht="15" customHeight="1">
      <c r="A123" s="1">
        <v>119</v>
      </c>
      <c r="B123" s="31" t="s">
        <v>248</v>
      </c>
      <c r="C123" s="31">
        <v>41441</v>
      </c>
      <c r="D123" s="31" t="s">
        <v>241</v>
      </c>
      <c r="E123" s="35" t="s">
        <v>149</v>
      </c>
      <c r="F123" s="93">
        <f t="shared" si="29"/>
        <v>0</v>
      </c>
      <c r="G123" s="21"/>
      <c r="H123" s="77"/>
      <c r="I123" s="8" t="str">
        <f t="shared" si="44"/>
        <v/>
      </c>
      <c r="J123" s="21"/>
      <c r="K123" s="77"/>
      <c r="L123" s="8" t="str">
        <f t="shared" si="45"/>
        <v/>
      </c>
      <c r="M123" s="21"/>
      <c r="N123" s="7"/>
      <c r="O123" s="8" t="str">
        <f t="shared" si="46"/>
        <v/>
      </c>
      <c r="P123" s="21"/>
      <c r="Q123" s="7"/>
      <c r="R123" s="8" t="str">
        <f t="shared" si="47"/>
        <v/>
      </c>
      <c r="S123" s="21"/>
      <c r="T123" s="7"/>
      <c r="U123" s="8" t="str">
        <f t="shared" si="48"/>
        <v/>
      </c>
      <c r="V123" s="21"/>
      <c r="W123" s="7"/>
      <c r="X123" s="8" t="str">
        <f t="shared" si="49"/>
        <v/>
      </c>
      <c r="Y123" s="21"/>
      <c r="Z123" s="7"/>
      <c r="AA123" s="8" t="str">
        <f t="shared" si="50"/>
        <v/>
      </c>
      <c r="AB123" s="21"/>
      <c r="AC123" s="7"/>
      <c r="AD123" s="8" t="str">
        <f t="shared" si="51"/>
        <v/>
      </c>
      <c r="AE123" s="21"/>
      <c r="AF123" s="7"/>
      <c r="AG123" s="8" t="str">
        <f t="shared" si="52"/>
        <v/>
      </c>
      <c r="AH123" s="21"/>
      <c r="AI123" s="7"/>
      <c r="AJ123" s="8" t="str">
        <f t="shared" si="53"/>
        <v/>
      </c>
      <c r="AK123" s="21"/>
      <c r="AL123" s="7"/>
      <c r="AM123" s="8" t="str">
        <f t="shared" si="54"/>
        <v/>
      </c>
      <c r="AN123" s="21"/>
      <c r="AO123" s="7"/>
      <c r="AP123" s="8" t="str">
        <f t="shared" si="55"/>
        <v/>
      </c>
      <c r="AQ123" s="16">
        <f t="shared" si="30"/>
        <v>0</v>
      </c>
      <c r="AR123" s="16">
        <f t="shared" si="31"/>
        <v>0</v>
      </c>
      <c r="AS123" s="25" t="str">
        <f t="shared" si="56"/>
        <v/>
      </c>
    </row>
    <row r="124" spans="1:48" ht="15" customHeight="1" thickBot="1">
      <c r="A124" s="1">
        <v>120</v>
      </c>
      <c r="B124" s="31" t="s">
        <v>248</v>
      </c>
      <c r="C124" s="31">
        <v>41351</v>
      </c>
      <c r="D124" s="31" t="s">
        <v>242</v>
      </c>
      <c r="E124" s="35" t="s">
        <v>120</v>
      </c>
      <c r="F124" s="93">
        <f t="shared" si="29"/>
        <v>0</v>
      </c>
      <c r="G124" s="21"/>
      <c r="H124" s="77"/>
      <c r="I124" s="8" t="str">
        <f t="shared" si="44"/>
        <v/>
      </c>
      <c r="J124" s="21"/>
      <c r="K124" s="77"/>
      <c r="L124" s="8" t="str">
        <f t="shared" si="45"/>
        <v/>
      </c>
      <c r="M124" s="21"/>
      <c r="N124" s="7"/>
      <c r="O124" s="8" t="str">
        <f t="shared" si="46"/>
        <v/>
      </c>
      <c r="P124" s="21"/>
      <c r="Q124" s="7"/>
      <c r="R124" s="8" t="str">
        <f t="shared" si="47"/>
        <v/>
      </c>
      <c r="S124" s="21"/>
      <c r="T124" s="7"/>
      <c r="U124" s="8" t="str">
        <f t="shared" si="48"/>
        <v/>
      </c>
      <c r="V124" s="21"/>
      <c r="W124" s="7"/>
      <c r="X124" s="8" t="str">
        <f t="shared" si="49"/>
        <v/>
      </c>
      <c r="Y124" s="21"/>
      <c r="Z124" s="7"/>
      <c r="AA124" s="8" t="str">
        <f t="shared" si="50"/>
        <v/>
      </c>
      <c r="AB124" s="21"/>
      <c r="AC124" s="7"/>
      <c r="AD124" s="8" t="str">
        <f t="shared" si="51"/>
        <v/>
      </c>
      <c r="AE124" s="21"/>
      <c r="AF124" s="7"/>
      <c r="AG124" s="8" t="str">
        <f t="shared" si="52"/>
        <v/>
      </c>
      <c r="AH124" s="21"/>
      <c r="AI124" s="7"/>
      <c r="AJ124" s="8" t="str">
        <f t="shared" si="53"/>
        <v/>
      </c>
      <c r="AK124" s="21"/>
      <c r="AL124" s="7"/>
      <c r="AM124" s="8" t="str">
        <f t="shared" si="54"/>
        <v/>
      </c>
      <c r="AN124" s="21"/>
      <c r="AO124" s="7"/>
      <c r="AP124" s="8" t="str">
        <f t="shared" si="55"/>
        <v/>
      </c>
      <c r="AQ124" s="16">
        <f t="shared" si="30"/>
        <v>0</v>
      </c>
      <c r="AR124" s="16">
        <f t="shared" si="31"/>
        <v>0</v>
      </c>
      <c r="AS124" s="25" t="str">
        <f t="shared" si="56"/>
        <v/>
      </c>
    </row>
    <row r="125" spans="1:48" ht="15" customHeight="1" thickBot="1">
      <c r="A125" s="52"/>
      <c r="B125" s="56"/>
      <c r="C125" s="53">
        <v>90002</v>
      </c>
      <c r="D125" s="33"/>
      <c r="E125" s="37"/>
      <c r="F125" s="94">
        <f t="shared" si="29"/>
        <v>0</v>
      </c>
      <c r="G125" s="21"/>
      <c r="H125" s="77"/>
      <c r="I125" s="8" t="str">
        <f t="shared" si="44"/>
        <v/>
      </c>
      <c r="J125" s="21"/>
      <c r="K125" s="77"/>
      <c r="L125" s="8" t="str">
        <f t="shared" si="45"/>
        <v/>
      </c>
      <c r="M125" s="21"/>
      <c r="N125" s="7"/>
      <c r="O125" s="8" t="str">
        <f t="shared" si="46"/>
        <v/>
      </c>
      <c r="P125" s="21"/>
      <c r="Q125" s="7"/>
      <c r="R125" s="8" t="str">
        <f t="shared" si="47"/>
        <v/>
      </c>
      <c r="S125" s="21"/>
      <c r="T125" s="7"/>
      <c r="U125" s="8" t="str">
        <f t="shared" si="48"/>
        <v/>
      </c>
      <c r="V125" s="21"/>
      <c r="W125" s="7"/>
      <c r="X125" s="8" t="str">
        <f t="shared" si="49"/>
        <v/>
      </c>
      <c r="Y125" s="21"/>
      <c r="Z125" s="7"/>
      <c r="AA125" s="8" t="str">
        <f t="shared" si="50"/>
        <v/>
      </c>
      <c r="AB125" s="21"/>
      <c r="AC125" s="7"/>
      <c r="AD125" s="8" t="str">
        <f t="shared" si="51"/>
        <v/>
      </c>
      <c r="AE125" s="21"/>
      <c r="AF125" s="7"/>
      <c r="AG125" s="8" t="str">
        <f t="shared" si="52"/>
        <v/>
      </c>
      <c r="AH125" s="21"/>
      <c r="AI125" s="7"/>
      <c r="AJ125" s="8" t="str">
        <f t="shared" si="53"/>
        <v/>
      </c>
      <c r="AK125" s="21"/>
      <c r="AL125" s="7"/>
      <c r="AM125" s="8" t="str">
        <f t="shared" si="54"/>
        <v/>
      </c>
      <c r="AN125" s="21"/>
      <c r="AO125" s="7"/>
      <c r="AP125" s="8" t="str">
        <f t="shared" si="55"/>
        <v/>
      </c>
      <c r="AQ125" s="16">
        <f t="shared" si="30"/>
        <v>0</v>
      </c>
      <c r="AR125" s="16">
        <f t="shared" si="31"/>
        <v>0</v>
      </c>
      <c r="AS125" s="25" t="str">
        <f t="shared" si="56"/>
        <v/>
      </c>
    </row>
    <row r="126" spans="1:48" ht="15" customHeight="1" thickBot="1">
      <c r="A126" s="52"/>
      <c r="B126" s="33"/>
      <c r="C126" s="53">
        <v>90000</v>
      </c>
      <c r="D126" s="33"/>
      <c r="E126" s="37"/>
      <c r="F126" s="124">
        <f t="shared" si="29"/>
        <v>0</v>
      </c>
      <c r="G126" s="20"/>
      <c r="H126" s="77"/>
      <c r="I126" s="8" t="str">
        <f t="shared" si="44"/>
        <v/>
      </c>
      <c r="J126" s="20"/>
      <c r="K126" s="77"/>
      <c r="L126" s="8" t="str">
        <f t="shared" si="45"/>
        <v/>
      </c>
      <c r="M126" s="20"/>
      <c r="N126" s="7"/>
      <c r="O126" s="8" t="str">
        <f t="shared" si="46"/>
        <v/>
      </c>
      <c r="P126" s="20"/>
      <c r="Q126" s="7"/>
      <c r="R126" s="8" t="str">
        <f t="shared" si="47"/>
        <v/>
      </c>
      <c r="S126" s="20"/>
      <c r="T126" s="7"/>
      <c r="U126" s="8" t="str">
        <f t="shared" si="48"/>
        <v/>
      </c>
      <c r="V126" s="20"/>
      <c r="W126" s="7"/>
      <c r="X126" s="8" t="str">
        <f t="shared" si="49"/>
        <v/>
      </c>
      <c r="Y126" s="20"/>
      <c r="Z126" s="7"/>
      <c r="AA126" s="8" t="str">
        <f t="shared" si="50"/>
        <v/>
      </c>
      <c r="AB126" s="20"/>
      <c r="AC126" s="7"/>
      <c r="AD126" s="8" t="str">
        <f t="shared" si="51"/>
        <v/>
      </c>
      <c r="AE126" s="20"/>
      <c r="AF126" s="7"/>
      <c r="AG126" s="8" t="str">
        <f t="shared" si="52"/>
        <v/>
      </c>
      <c r="AH126" s="20"/>
      <c r="AI126" s="7"/>
      <c r="AJ126" s="8" t="str">
        <f t="shared" si="53"/>
        <v/>
      </c>
      <c r="AK126" s="20"/>
      <c r="AL126" s="7"/>
      <c r="AM126" s="8" t="str">
        <f t="shared" si="54"/>
        <v/>
      </c>
      <c r="AN126" s="20"/>
      <c r="AO126" s="7"/>
      <c r="AP126" s="8" t="str">
        <f t="shared" si="55"/>
        <v/>
      </c>
      <c r="AQ126" s="16">
        <f t="shared" si="30"/>
        <v>0</v>
      </c>
      <c r="AR126" s="16">
        <f t="shared" si="31"/>
        <v>0</v>
      </c>
      <c r="AS126" s="25" t="str">
        <f t="shared" si="56"/>
        <v/>
      </c>
    </row>
    <row r="127" spans="1:48" ht="15" customHeight="1" thickBot="1">
      <c r="A127" s="47"/>
      <c r="B127" s="48" t="s">
        <v>99</v>
      </c>
      <c r="C127" s="49"/>
      <c r="D127" s="49"/>
      <c r="E127" s="58"/>
      <c r="F127" s="86">
        <f>SUM(F4:F126)</f>
        <v>0</v>
      </c>
      <c r="G127" s="86">
        <f t="shared" ref="G127:AS127" si="57">SUM(G4:G126)</f>
        <v>0</v>
      </c>
      <c r="H127" s="86">
        <f t="shared" si="57"/>
        <v>0</v>
      </c>
      <c r="I127" s="86">
        <f t="shared" si="57"/>
        <v>0</v>
      </c>
      <c r="J127" s="86">
        <f t="shared" si="57"/>
        <v>0</v>
      </c>
      <c r="K127" s="86">
        <f t="shared" si="57"/>
        <v>0</v>
      </c>
      <c r="L127" s="86">
        <f t="shared" si="57"/>
        <v>0</v>
      </c>
      <c r="M127" s="86">
        <f t="shared" si="57"/>
        <v>0</v>
      </c>
      <c r="N127" s="86">
        <f t="shared" si="57"/>
        <v>0</v>
      </c>
      <c r="O127" s="86">
        <f t="shared" si="57"/>
        <v>0</v>
      </c>
      <c r="P127" s="86">
        <f t="shared" si="57"/>
        <v>0</v>
      </c>
      <c r="Q127" s="86">
        <f t="shared" si="57"/>
        <v>0</v>
      </c>
      <c r="R127" s="86">
        <f t="shared" si="57"/>
        <v>0</v>
      </c>
      <c r="S127" s="86">
        <f t="shared" si="57"/>
        <v>0</v>
      </c>
      <c r="T127" s="86">
        <f t="shared" si="57"/>
        <v>0</v>
      </c>
      <c r="U127" s="86">
        <f t="shared" si="57"/>
        <v>0</v>
      </c>
      <c r="V127" s="86">
        <f t="shared" si="57"/>
        <v>0</v>
      </c>
      <c r="W127" s="86">
        <f t="shared" si="57"/>
        <v>0</v>
      </c>
      <c r="X127" s="86">
        <f t="shared" si="57"/>
        <v>0</v>
      </c>
      <c r="Y127" s="86">
        <f t="shared" si="57"/>
        <v>0</v>
      </c>
      <c r="Z127" s="86">
        <f t="shared" si="57"/>
        <v>0</v>
      </c>
      <c r="AA127" s="86">
        <f t="shared" si="57"/>
        <v>0</v>
      </c>
      <c r="AB127" s="86">
        <f t="shared" si="57"/>
        <v>0</v>
      </c>
      <c r="AC127" s="86">
        <f t="shared" si="57"/>
        <v>0</v>
      </c>
      <c r="AD127" s="86">
        <f t="shared" si="57"/>
        <v>0</v>
      </c>
      <c r="AE127" s="86">
        <f t="shared" si="57"/>
        <v>0</v>
      </c>
      <c r="AF127" s="86">
        <f t="shared" si="57"/>
        <v>0</v>
      </c>
      <c r="AG127" s="86">
        <f t="shared" si="57"/>
        <v>0</v>
      </c>
      <c r="AH127" s="86">
        <f t="shared" si="57"/>
        <v>0</v>
      </c>
      <c r="AI127" s="86">
        <f t="shared" si="57"/>
        <v>0</v>
      </c>
      <c r="AJ127" s="86">
        <f t="shared" si="57"/>
        <v>0</v>
      </c>
      <c r="AK127" s="86">
        <f t="shared" si="57"/>
        <v>0</v>
      </c>
      <c r="AL127" s="86">
        <f t="shared" si="57"/>
        <v>0</v>
      </c>
      <c r="AM127" s="86">
        <f t="shared" si="57"/>
        <v>0</v>
      </c>
      <c r="AN127" s="86">
        <f t="shared" si="57"/>
        <v>0</v>
      </c>
      <c r="AO127" s="86">
        <f t="shared" si="57"/>
        <v>0</v>
      </c>
      <c r="AP127" s="86">
        <f t="shared" si="57"/>
        <v>0</v>
      </c>
      <c r="AQ127" s="86">
        <f t="shared" si="57"/>
        <v>0</v>
      </c>
      <c r="AR127" s="86">
        <f t="shared" si="57"/>
        <v>0</v>
      </c>
      <c r="AS127" s="86">
        <f t="shared" si="57"/>
        <v>0</v>
      </c>
    </row>
  </sheetData>
  <autoFilter ref="A3:AT127"/>
  <sortState ref="A4:AS121">
    <sortCondition ref="B4:B121"/>
    <sortCondition ref="C4:C121"/>
  </sortState>
  <mergeCells count="15">
    <mergeCell ref="A1:AS1"/>
    <mergeCell ref="A2:E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</mergeCells>
  <pageMargins left="0.5" right="0.5" top="0.5" bottom="0.5" header="0" footer="0"/>
  <pageSetup paperSize="8" scale="6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7"/>
  <sheetViews>
    <sheetView zoomScaleNormal="100" workbookViewId="0">
      <pane xSplit="6" ySplit="2" topLeftCell="G3" activePane="bottomRight" state="frozen"/>
      <selection activeCell="AS37" sqref="AS37"/>
      <selection pane="topRight" activeCell="AS37" sqref="AS37"/>
      <selection pane="bottomLeft" activeCell="AS37" sqref="AS37"/>
      <selection pane="bottomRight" activeCell="C5" sqref="C5:E5"/>
    </sheetView>
  </sheetViews>
  <sheetFormatPr defaultColWidth="11.42578125" defaultRowHeight="15" customHeight="1"/>
  <cols>
    <col min="1" max="1" width="6.42578125" style="11" bestFit="1" customWidth="1"/>
    <col min="2" max="2" width="11.42578125" style="11"/>
    <col min="3" max="3" width="11.42578125" style="13" customWidth="1"/>
    <col min="4" max="4" width="34.85546875" style="11" customWidth="1"/>
    <col min="5" max="5" width="28" style="14" bestFit="1" customWidth="1"/>
    <col min="6" max="6" width="10.140625" style="14" customWidth="1"/>
    <col min="7" max="13" width="9.42578125" style="11" customWidth="1"/>
    <col min="14" max="14" width="9.42578125" style="15" customWidth="1"/>
    <col min="15" max="45" width="9.42578125" style="11" customWidth="1"/>
    <col min="46" max="46" width="11.42578125" style="11" customWidth="1"/>
    <col min="47" max="16384" width="11.42578125" style="11"/>
  </cols>
  <sheetData>
    <row r="1" spans="1:48" ht="27" thickBot="1">
      <c r="A1" s="218" t="s">
        <v>115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</row>
    <row r="2" spans="1:48" ht="24.75" customHeight="1" thickBot="1">
      <c r="A2" s="219" t="s">
        <v>116</v>
      </c>
      <c r="B2" s="220"/>
      <c r="C2" s="220"/>
      <c r="D2" s="220"/>
      <c r="E2" s="220"/>
      <c r="F2" s="22"/>
      <c r="G2" s="221" t="s">
        <v>0</v>
      </c>
      <c r="H2" s="221"/>
      <c r="I2" s="222"/>
      <c r="J2" s="223" t="s">
        <v>1</v>
      </c>
      <c r="K2" s="221"/>
      <c r="L2" s="222"/>
      <c r="M2" s="223" t="s">
        <v>2</v>
      </c>
      <c r="N2" s="221"/>
      <c r="O2" s="222"/>
      <c r="P2" s="223" t="s">
        <v>3</v>
      </c>
      <c r="Q2" s="221"/>
      <c r="R2" s="222" t="s">
        <v>5</v>
      </c>
      <c r="S2" s="223" t="s">
        <v>4</v>
      </c>
      <c r="T2" s="221" t="s">
        <v>6</v>
      </c>
      <c r="U2" s="222"/>
      <c r="V2" s="223" t="s">
        <v>5</v>
      </c>
      <c r="W2" s="221"/>
      <c r="X2" s="222" t="s">
        <v>8</v>
      </c>
      <c r="Y2" s="223" t="s">
        <v>93</v>
      </c>
      <c r="Z2" s="221" t="s">
        <v>9</v>
      </c>
      <c r="AA2" s="222"/>
      <c r="AB2" s="223" t="s">
        <v>7</v>
      </c>
      <c r="AC2" s="221"/>
      <c r="AD2" s="222" t="s">
        <v>11</v>
      </c>
      <c r="AE2" s="223" t="s">
        <v>8</v>
      </c>
      <c r="AF2" s="221"/>
      <c r="AG2" s="222"/>
      <c r="AH2" s="223" t="s">
        <v>9</v>
      </c>
      <c r="AI2" s="221"/>
      <c r="AJ2" s="221"/>
      <c r="AK2" s="223" t="s">
        <v>10</v>
      </c>
      <c r="AL2" s="221"/>
      <c r="AM2" s="221"/>
      <c r="AN2" s="223" t="s">
        <v>11</v>
      </c>
      <c r="AO2" s="221"/>
      <c r="AP2" s="221"/>
      <c r="AQ2" s="224" t="s">
        <v>126</v>
      </c>
      <c r="AR2" s="225"/>
      <c r="AS2" s="226"/>
    </row>
    <row r="3" spans="1:48" ht="15" customHeight="1">
      <c r="A3" s="43" t="s">
        <v>13</v>
      </c>
      <c r="B3" s="44" t="s">
        <v>14</v>
      </c>
      <c r="C3" s="45" t="s">
        <v>15</v>
      </c>
      <c r="D3" s="46" t="s">
        <v>16</v>
      </c>
      <c r="E3" s="57" t="s">
        <v>17</v>
      </c>
      <c r="F3" s="38" t="s">
        <v>150</v>
      </c>
      <c r="G3" s="23" t="s">
        <v>12</v>
      </c>
      <c r="H3" s="24" t="s">
        <v>90</v>
      </c>
      <c r="I3" s="24" t="s">
        <v>92</v>
      </c>
      <c r="J3" s="23" t="s">
        <v>12</v>
      </c>
      <c r="K3" s="24" t="s">
        <v>90</v>
      </c>
      <c r="L3" s="24" t="s">
        <v>92</v>
      </c>
      <c r="M3" s="23" t="s">
        <v>12</v>
      </c>
      <c r="N3" s="24" t="s">
        <v>90</v>
      </c>
      <c r="O3" s="24" t="s">
        <v>92</v>
      </c>
      <c r="P3" s="23" t="s">
        <v>12</v>
      </c>
      <c r="Q3" s="24" t="s">
        <v>90</v>
      </c>
      <c r="R3" s="24" t="s">
        <v>92</v>
      </c>
      <c r="S3" s="23" t="s">
        <v>12</v>
      </c>
      <c r="T3" s="24" t="s">
        <v>90</v>
      </c>
      <c r="U3" s="24" t="s">
        <v>92</v>
      </c>
      <c r="V3" s="23" t="s">
        <v>12</v>
      </c>
      <c r="W3" s="24" t="s">
        <v>90</v>
      </c>
      <c r="X3" s="24" t="s">
        <v>92</v>
      </c>
      <c r="Y3" s="23" t="s">
        <v>12</v>
      </c>
      <c r="Z3" s="24" t="s">
        <v>90</v>
      </c>
      <c r="AA3" s="24" t="s">
        <v>92</v>
      </c>
      <c r="AB3" s="23" t="s">
        <v>12</v>
      </c>
      <c r="AC3" s="24" t="s">
        <v>90</v>
      </c>
      <c r="AD3" s="24" t="s">
        <v>92</v>
      </c>
      <c r="AE3" s="23" t="s">
        <v>12</v>
      </c>
      <c r="AF3" s="24" t="s">
        <v>90</v>
      </c>
      <c r="AG3" s="24" t="s">
        <v>92</v>
      </c>
      <c r="AH3" s="23" t="s">
        <v>12</v>
      </c>
      <c r="AI3" s="24" t="s">
        <v>90</v>
      </c>
      <c r="AJ3" s="24" t="s">
        <v>92</v>
      </c>
      <c r="AK3" s="23" t="s">
        <v>12</v>
      </c>
      <c r="AL3" s="24" t="s">
        <v>90</v>
      </c>
      <c r="AM3" s="24" t="s">
        <v>92</v>
      </c>
      <c r="AN3" s="23" t="s">
        <v>12</v>
      </c>
      <c r="AO3" s="24" t="s">
        <v>90</v>
      </c>
      <c r="AP3" s="24" t="s">
        <v>92</v>
      </c>
      <c r="AQ3" s="26" t="s">
        <v>12</v>
      </c>
      <c r="AR3" s="26" t="s">
        <v>90</v>
      </c>
      <c r="AS3" s="28" t="s">
        <v>92</v>
      </c>
    </row>
    <row r="4" spans="1:48" ht="15" customHeight="1">
      <c r="A4" s="1">
        <v>1</v>
      </c>
      <c r="B4" s="31" t="s">
        <v>247</v>
      </c>
      <c r="C4" s="31">
        <v>12802</v>
      </c>
      <c r="D4" s="31" t="s">
        <v>151</v>
      </c>
      <c r="E4" s="31" t="s">
        <v>37</v>
      </c>
      <c r="F4" s="93">
        <f t="shared" ref="F4:F71" si="0">G4+J4+M4+P4+S4+V4+Y4+AB4+AE4+AH4+AK4+AN4</f>
        <v>0</v>
      </c>
      <c r="G4" s="6"/>
      <c r="H4" s="77"/>
      <c r="I4" s="8" t="str">
        <f t="shared" ref="I4:I41" si="1">IF(ISERROR(H4/G4),"",(H4/G4))</f>
        <v/>
      </c>
      <c r="J4" s="6"/>
      <c r="K4" s="77"/>
      <c r="L4" s="8" t="str">
        <f t="shared" ref="L4:L41" si="2">IF(ISERROR(K4/J4),"",(K4/J4))</f>
        <v/>
      </c>
      <c r="M4" s="6"/>
      <c r="N4" s="7"/>
      <c r="O4" s="8" t="str">
        <f t="shared" ref="O4:O41" si="3">IF(ISERROR(N4/M4),"",(N4/M4))</f>
        <v/>
      </c>
      <c r="P4" s="104"/>
      <c r="Q4" s="6"/>
      <c r="R4" s="8" t="str">
        <f t="shared" ref="R4:R41" si="4">IF(ISERROR(Q4/P4),"",(Q4/P4))</f>
        <v/>
      </c>
      <c r="S4" s="6"/>
      <c r="T4" s="7"/>
      <c r="U4" s="8" t="str">
        <f t="shared" ref="U4:U41" si="5">IF(ISERROR(T4/S4),"",(T4/S4))</f>
        <v/>
      </c>
      <c r="V4" s="6"/>
      <c r="W4" s="7"/>
      <c r="X4" s="8" t="str">
        <f t="shared" ref="X4:X41" si="6">IF(ISERROR(W4/V4),"",(W4/V4))</f>
        <v/>
      </c>
      <c r="Y4" s="6"/>
      <c r="Z4" s="7"/>
      <c r="AA4" s="8" t="str">
        <f t="shared" ref="AA4:AA41" si="7">IF(ISERROR(Z4/Y4),"",(Z4/Y4))</f>
        <v/>
      </c>
      <c r="AB4" s="6"/>
      <c r="AC4" s="7"/>
      <c r="AD4" s="8" t="str">
        <f t="shared" ref="AD4:AD41" si="8">IF(ISERROR(AC4/AB4),"",(AC4/AB4))</f>
        <v/>
      </c>
      <c r="AE4" s="6"/>
      <c r="AF4" s="6"/>
      <c r="AG4" s="8" t="str">
        <f t="shared" ref="AG4:AG41" si="9">IF(ISERROR(AF4/AE4),"",(AF4/AE4))</f>
        <v/>
      </c>
      <c r="AH4" s="6"/>
      <c r="AI4" s="7"/>
      <c r="AJ4" s="8" t="str">
        <f t="shared" ref="AJ4:AJ70" si="10">IF(ISERROR(AI4/AH4),"",(AI4/AH4))</f>
        <v/>
      </c>
      <c r="AK4" s="6"/>
      <c r="AL4" s="7"/>
      <c r="AM4" s="8" t="str">
        <f t="shared" ref="AM4:AM41" si="11">IF(ISERROR(AL4/AK4),"",(AL4/AK4))</f>
        <v/>
      </c>
      <c r="AN4" s="6"/>
      <c r="AO4" s="7"/>
      <c r="AP4" s="8" t="str">
        <f t="shared" ref="AP4:AP41" si="12">IF(ISERROR(AO4/AN4),"",(AO4/AN4))</f>
        <v/>
      </c>
      <c r="AQ4" s="16">
        <f t="shared" ref="AQ4:AR41" si="13">G4+J4+M4+P4+S4+V4+Y4+AB4+AE4+AH4+AK4+AN4</f>
        <v>0</v>
      </c>
      <c r="AR4" s="16">
        <f t="shared" si="13"/>
        <v>0</v>
      </c>
      <c r="AS4" s="25" t="str">
        <f t="shared" ref="AS4:AS41" si="14">IF(ISERROR(AR4/AQ4),"",(AR4/AQ4))</f>
        <v/>
      </c>
      <c r="AT4" s="3"/>
    </row>
    <row r="5" spans="1:48" ht="15" customHeight="1">
      <c r="A5" s="1">
        <v>2</v>
      </c>
      <c r="B5" s="31" t="s">
        <v>247</v>
      </c>
      <c r="C5" s="31">
        <v>41582</v>
      </c>
      <c r="D5" s="31" t="s">
        <v>243</v>
      </c>
      <c r="E5" s="35" t="s">
        <v>37</v>
      </c>
      <c r="F5" s="93">
        <f t="shared" si="0"/>
        <v>0</v>
      </c>
      <c r="G5" s="6"/>
      <c r="H5" s="77"/>
      <c r="I5" s="8" t="str">
        <f t="shared" si="1"/>
        <v/>
      </c>
      <c r="J5" s="6"/>
      <c r="K5" s="77"/>
      <c r="L5" s="8" t="str">
        <f t="shared" si="2"/>
        <v/>
      </c>
      <c r="M5" s="6"/>
      <c r="N5" s="7"/>
      <c r="O5" s="8" t="str">
        <f t="shared" si="3"/>
        <v/>
      </c>
      <c r="P5" s="6"/>
      <c r="Q5" s="6"/>
      <c r="R5" s="8" t="str">
        <f t="shared" si="4"/>
        <v/>
      </c>
      <c r="S5" s="6"/>
      <c r="T5" s="7"/>
      <c r="U5" s="8" t="str">
        <f t="shared" si="5"/>
        <v/>
      </c>
      <c r="V5" s="6"/>
      <c r="W5" s="7"/>
      <c r="X5" s="8" t="str">
        <f t="shared" si="6"/>
        <v/>
      </c>
      <c r="Y5" s="6"/>
      <c r="Z5" s="7"/>
      <c r="AA5" s="8" t="str">
        <f t="shared" si="7"/>
        <v/>
      </c>
      <c r="AB5" s="6"/>
      <c r="AC5" s="7"/>
      <c r="AD5" s="8" t="str">
        <f t="shared" si="8"/>
        <v/>
      </c>
      <c r="AE5" s="6"/>
      <c r="AF5" s="7"/>
      <c r="AG5" s="8" t="str">
        <f t="shared" si="9"/>
        <v/>
      </c>
      <c r="AH5" s="6"/>
      <c r="AI5" s="7"/>
      <c r="AJ5" s="8" t="str">
        <f t="shared" si="10"/>
        <v/>
      </c>
      <c r="AK5" s="6"/>
      <c r="AL5" s="7"/>
      <c r="AM5" s="8" t="str">
        <f t="shared" si="11"/>
        <v/>
      </c>
      <c r="AN5" s="6"/>
      <c r="AO5" s="7"/>
      <c r="AP5" s="8" t="str">
        <f t="shared" si="12"/>
        <v/>
      </c>
      <c r="AQ5" s="16">
        <f t="shared" si="13"/>
        <v>0</v>
      </c>
      <c r="AR5" s="16">
        <f t="shared" si="13"/>
        <v>0</v>
      </c>
      <c r="AS5" s="25" t="str">
        <f t="shared" si="14"/>
        <v/>
      </c>
      <c r="AT5" s="3"/>
    </row>
    <row r="6" spans="1:48" ht="15" customHeight="1">
      <c r="A6" s="1">
        <v>3</v>
      </c>
      <c r="B6" s="31" t="s">
        <v>247</v>
      </c>
      <c r="C6" s="31">
        <v>14802</v>
      </c>
      <c r="D6" s="31" t="s">
        <v>153</v>
      </c>
      <c r="E6" s="35" t="s">
        <v>24</v>
      </c>
      <c r="F6" s="93">
        <f t="shared" si="0"/>
        <v>0</v>
      </c>
      <c r="G6" s="77"/>
      <c r="H6" s="77"/>
      <c r="I6" s="8"/>
      <c r="J6" s="77"/>
      <c r="K6" s="77"/>
      <c r="L6" s="8"/>
      <c r="M6" s="6"/>
      <c r="N6" s="7"/>
      <c r="O6" s="8"/>
      <c r="P6" s="6"/>
      <c r="Q6" s="6"/>
      <c r="R6" s="8"/>
      <c r="S6" s="6"/>
      <c r="T6" s="7"/>
      <c r="U6" s="8"/>
      <c r="V6" s="6"/>
      <c r="W6" s="7"/>
      <c r="X6" s="8"/>
      <c r="Y6" s="6"/>
      <c r="Z6" s="7"/>
      <c r="AA6" s="8"/>
      <c r="AB6" s="6"/>
      <c r="AC6" s="7"/>
      <c r="AD6" s="8"/>
      <c r="AE6" s="6"/>
      <c r="AF6" s="7"/>
      <c r="AG6" s="8" t="str">
        <f t="shared" si="9"/>
        <v/>
      </c>
      <c r="AH6" s="6"/>
      <c r="AI6" s="7"/>
      <c r="AJ6" s="8" t="str">
        <f t="shared" si="10"/>
        <v/>
      </c>
      <c r="AK6" s="6"/>
      <c r="AL6" s="7"/>
      <c r="AM6" s="8"/>
      <c r="AN6" s="6"/>
      <c r="AO6" s="7"/>
      <c r="AP6" s="8"/>
      <c r="AQ6" s="16">
        <f>G6+J6+M6+P6+S6+V6+Y6+AB6+AE6+AH6+AK6+AN6</f>
        <v>0</v>
      </c>
      <c r="AR6" s="16">
        <f>H6+K6+N6+Q6+T6+W6+Z6+AC6+AF6+AI6+AL6+AO6</f>
        <v>0</v>
      </c>
      <c r="AS6" s="25"/>
      <c r="AT6" s="3"/>
      <c r="AU6" s="31"/>
      <c r="AV6" s="34"/>
    </row>
    <row r="7" spans="1:48" ht="15" customHeight="1">
      <c r="A7" s="1">
        <v>4</v>
      </c>
      <c r="B7" s="31" t="s">
        <v>245</v>
      </c>
      <c r="C7" s="31">
        <v>41542</v>
      </c>
      <c r="D7" s="31" t="s">
        <v>154</v>
      </c>
      <c r="E7" s="35" t="s">
        <v>37</v>
      </c>
      <c r="F7" s="93">
        <f t="shared" si="0"/>
        <v>0</v>
      </c>
      <c r="G7" s="18"/>
      <c r="H7" s="77"/>
      <c r="I7" s="8" t="str">
        <f t="shared" si="1"/>
        <v/>
      </c>
      <c r="J7" s="18"/>
      <c r="K7" s="77"/>
      <c r="L7" s="8" t="str">
        <f t="shared" si="2"/>
        <v/>
      </c>
      <c r="M7" s="6"/>
      <c r="N7" s="7"/>
      <c r="O7" s="8" t="str">
        <f t="shared" si="3"/>
        <v/>
      </c>
      <c r="P7" s="18"/>
      <c r="Q7" s="6"/>
      <c r="R7" s="8" t="str">
        <f t="shared" si="4"/>
        <v/>
      </c>
      <c r="S7" s="18"/>
      <c r="T7" s="7"/>
      <c r="U7" s="8" t="str">
        <f t="shared" si="5"/>
        <v/>
      </c>
      <c r="V7" s="18"/>
      <c r="W7" s="7"/>
      <c r="X7" s="8" t="str">
        <f t="shared" si="6"/>
        <v/>
      </c>
      <c r="Y7" s="18"/>
      <c r="Z7" s="7"/>
      <c r="AA7" s="8" t="str">
        <f t="shared" si="7"/>
        <v/>
      </c>
      <c r="AB7" s="18"/>
      <c r="AC7" s="7"/>
      <c r="AD7" s="8" t="str">
        <f t="shared" si="8"/>
        <v/>
      </c>
      <c r="AE7" s="18"/>
      <c r="AF7" s="7"/>
      <c r="AG7" s="8" t="str">
        <f t="shared" si="9"/>
        <v/>
      </c>
      <c r="AH7" s="18"/>
      <c r="AI7" s="7"/>
      <c r="AJ7" s="8" t="str">
        <f t="shared" si="10"/>
        <v/>
      </c>
      <c r="AK7" s="18"/>
      <c r="AL7" s="7"/>
      <c r="AM7" s="8" t="str">
        <f t="shared" si="11"/>
        <v/>
      </c>
      <c r="AN7" s="18"/>
      <c r="AO7" s="7"/>
      <c r="AP7" s="8" t="str">
        <f t="shared" si="12"/>
        <v/>
      </c>
      <c r="AQ7" s="17">
        <f t="shared" si="13"/>
        <v>0</v>
      </c>
      <c r="AR7" s="17">
        <f t="shared" si="13"/>
        <v>0</v>
      </c>
      <c r="AS7" s="25" t="str">
        <f t="shared" si="14"/>
        <v/>
      </c>
      <c r="AT7" s="3"/>
    </row>
    <row r="8" spans="1:48" ht="15" customHeight="1">
      <c r="A8" s="1">
        <v>5</v>
      </c>
      <c r="B8" s="31" t="s">
        <v>248</v>
      </c>
      <c r="C8" s="31">
        <v>41172</v>
      </c>
      <c r="D8" s="31" t="s">
        <v>152</v>
      </c>
      <c r="E8" s="35" t="s">
        <v>37</v>
      </c>
      <c r="F8" s="93">
        <f t="shared" si="0"/>
        <v>0</v>
      </c>
      <c r="G8" s="6"/>
      <c r="H8" s="77"/>
      <c r="I8" s="8" t="str">
        <f t="shared" si="1"/>
        <v/>
      </c>
      <c r="J8" s="6"/>
      <c r="K8" s="77"/>
      <c r="L8" s="8" t="str">
        <f t="shared" si="2"/>
        <v/>
      </c>
      <c r="M8" s="6"/>
      <c r="N8" s="7"/>
      <c r="O8" s="8" t="str">
        <f t="shared" si="3"/>
        <v/>
      </c>
      <c r="P8" s="6"/>
      <c r="Q8" s="6"/>
      <c r="R8" s="8" t="str">
        <f t="shared" si="4"/>
        <v/>
      </c>
      <c r="S8" s="6"/>
      <c r="T8" s="7"/>
      <c r="U8" s="8" t="str">
        <f t="shared" si="5"/>
        <v/>
      </c>
      <c r="V8" s="6"/>
      <c r="W8" s="7"/>
      <c r="X8" s="8" t="str">
        <f t="shared" si="6"/>
        <v/>
      </c>
      <c r="Y8" s="6"/>
      <c r="Z8" s="7"/>
      <c r="AA8" s="8" t="str">
        <f t="shared" si="7"/>
        <v/>
      </c>
      <c r="AB8" s="6"/>
      <c r="AC8" s="7"/>
      <c r="AD8" s="8" t="str">
        <f t="shared" si="8"/>
        <v/>
      </c>
      <c r="AE8" s="6"/>
      <c r="AF8" s="7"/>
      <c r="AG8" s="8" t="str">
        <f t="shared" si="9"/>
        <v/>
      </c>
      <c r="AH8" s="6"/>
      <c r="AI8" s="7"/>
      <c r="AJ8" s="8" t="str">
        <f t="shared" si="10"/>
        <v/>
      </c>
      <c r="AK8" s="6"/>
      <c r="AL8" s="7"/>
      <c r="AM8" s="8" t="str">
        <f t="shared" si="11"/>
        <v/>
      </c>
      <c r="AN8" s="6"/>
      <c r="AO8" s="7"/>
      <c r="AP8" s="8" t="str">
        <f t="shared" si="12"/>
        <v/>
      </c>
      <c r="AQ8" s="16">
        <f t="shared" si="13"/>
        <v>0</v>
      </c>
      <c r="AR8" s="16">
        <f t="shared" si="13"/>
        <v>0</v>
      </c>
      <c r="AS8" s="25" t="str">
        <f t="shared" si="14"/>
        <v/>
      </c>
      <c r="AT8" s="3"/>
    </row>
    <row r="9" spans="1:48" ht="15" customHeight="1">
      <c r="A9" s="1">
        <v>6</v>
      </c>
      <c r="B9" s="31" t="s">
        <v>247</v>
      </c>
      <c r="C9" s="31">
        <v>13302</v>
      </c>
      <c r="D9" s="31" t="s">
        <v>155</v>
      </c>
      <c r="E9" s="35" t="s">
        <v>36</v>
      </c>
      <c r="F9" s="93">
        <f t="shared" si="0"/>
        <v>0</v>
      </c>
      <c r="G9" s="6"/>
      <c r="H9" s="77"/>
      <c r="I9" s="8" t="str">
        <f t="shared" si="1"/>
        <v/>
      </c>
      <c r="J9" s="6"/>
      <c r="K9" s="77"/>
      <c r="L9" s="8" t="str">
        <f t="shared" si="2"/>
        <v/>
      </c>
      <c r="M9" s="6"/>
      <c r="N9" s="7"/>
      <c r="O9" s="8" t="str">
        <f t="shared" si="3"/>
        <v/>
      </c>
      <c r="P9" s="6"/>
      <c r="Q9" s="6"/>
      <c r="R9" s="8" t="str">
        <f t="shared" si="4"/>
        <v/>
      </c>
      <c r="S9" s="6"/>
      <c r="T9" s="7"/>
      <c r="U9" s="8" t="str">
        <f t="shared" si="5"/>
        <v/>
      </c>
      <c r="V9" s="6"/>
      <c r="W9" s="7"/>
      <c r="X9" s="8" t="str">
        <f t="shared" si="6"/>
        <v/>
      </c>
      <c r="Y9" s="6"/>
      <c r="Z9" s="7"/>
      <c r="AA9" s="8" t="str">
        <f t="shared" si="7"/>
        <v/>
      </c>
      <c r="AB9" s="6"/>
      <c r="AC9" s="7"/>
      <c r="AD9" s="8" t="str">
        <f t="shared" si="8"/>
        <v/>
      </c>
      <c r="AE9" s="6"/>
      <c r="AF9" s="7"/>
      <c r="AG9" s="8" t="str">
        <f t="shared" si="9"/>
        <v/>
      </c>
      <c r="AH9" s="6"/>
      <c r="AI9" s="7"/>
      <c r="AJ9" s="8" t="str">
        <f t="shared" si="10"/>
        <v/>
      </c>
      <c r="AK9" s="6"/>
      <c r="AL9" s="7"/>
      <c r="AM9" s="8" t="str">
        <f t="shared" si="11"/>
        <v/>
      </c>
      <c r="AN9" s="6"/>
      <c r="AO9" s="7"/>
      <c r="AP9" s="8" t="str">
        <f t="shared" si="12"/>
        <v/>
      </c>
      <c r="AQ9" s="16">
        <f t="shared" si="13"/>
        <v>0</v>
      </c>
      <c r="AR9" s="16">
        <f t="shared" si="13"/>
        <v>0</v>
      </c>
      <c r="AS9" s="25" t="str">
        <f t="shared" si="14"/>
        <v/>
      </c>
      <c r="AT9" s="3"/>
    </row>
    <row r="10" spans="1:48" ht="15" customHeight="1">
      <c r="A10" s="1">
        <v>7</v>
      </c>
      <c r="B10" s="31" t="s">
        <v>248</v>
      </c>
      <c r="C10" s="31">
        <v>41502</v>
      </c>
      <c r="D10" s="31" t="s">
        <v>156</v>
      </c>
      <c r="E10" s="35" t="s">
        <v>39</v>
      </c>
      <c r="F10" s="93">
        <f t="shared" si="0"/>
        <v>0</v>
      </c>
      <c r="G10" s="6"/>
      <c r="H10" s="77"/>
      <c r="I10" s="8" t="str">
        <f t="shared" si="1"/>
        <v/>
      </c>
      <c r="J10" s="6"/>
      <c r="K10" s="77"/>
      <c r="L10" s="8" t="str">
        <f t="shared" si="2"/>
        <v/>
      </c>
      <c r="M10" s="6"/>
      <c r="N10" s="7"/>
      <c r="O10" s="8" t="str">
        <f t="shared" si="3"/>
        <v/>
      </c>
      <c r="P10" s="6"/>
      <c r="Q10" s="6"/>
      <c r="R10" s="8" t="str">
        <f t="shared" si="4"/>
        <v/>
      </c>
      <c r="S10" s="6"/>
      <c r="T10" s="7"/>
      <c r="U10" s="8" t="str">
        <f t="shared" si="5"/>
        <v/>
      </c>
      <c r="V10" s="6"/>
      <c r="W10" s="7"/>
      <c r="X10" s="8" t="str">
        <f t="shared" si="6"/>
        <v/>
      </c>
      <c r="Y10" s="6"/>
      <c r="Z10" s="7"/>
      <c r="AA10" s="8" t="str">
        <f t="shared" si="7"/>
        <v/>
      </c>
      <c r="AB10" s="6"/>
      <c r="AC10" s="7"/>
      <c r="AD10" s="8" t="str">
        <f t="shared" si="8"/>
        <v/>
      </c>
      <c r="AE10" s="6"/>
      <c r="AF10" s="7"/>
      <c r="AG10" s="8" t="str">
        <f t="shared" si="9"/>
        <v/>
      </c>
      <c r="AH10" s="6"/>
      <c r="AI10" s="7"/>
      <c r="AJ10" s="8" t="str">
        <f t="shared" si="10"/>
        <v/>
      </c>
      <c r="AK10" s="6"/>
      <c r="AL10" s="7"/>
      <c r="AM10" s="8" t="str">
        <f t="shared" si="11"/>
        <v/>
      </c>
      <c r="AN10" s="6"/>
      <c r="AO10" s="7"/>
      <c r="AP10" s="8" t="str">
        <f t="shared" si="12"/>
        <v/>
      </c>
      <c r="AQ10" s="16">
        <f t="shared" si="13"/>
        <v>0</v>
      </c>
      <c r="AR10" s="16">
        <f t="shared" si="13"/>
        <v>0</v>
      </c>
      <c r="AS10" s="25" t="str">
        <f t="shared" si="14"/>
        <v/>
      </c>
      <c r="AT10" s="3"/>
    </row>
    <row r="11" spans="1:48" ht="15" customHeight="1">
      <c r="A11" s="1">
        <v>8</v>
      </c>
      <c r="B11" s="31" t="s">
        <v>248</v>
      </c>
      <c r="C11" s="31">
        <v>41512</v>
      </c>
      <c r="D11" s="31" t="s">
        <v>156</v>
      </c>
      <c r="E11" s="35" t="s">
        <v>38</v>
      </c>
      <c r="F11" s="93">
        <f t="shared" si="0"/>
        <v>0</v>
      </c>
      <c r="G11" s="6"/>
      <c r="H11" s="77"/>
      <c r="I11" s="8" t="str">
        <f t="shared" si="1"/>
        <v/>
      </c>
      <c r="J11" s="6"/>
      <c r="K11" s="77"/>
      <c r="L11" s="8" t="str">
        <f t="shared" si="2"/>
        <v/>
      </c>
      <c r="M11" s="6"/>
      <c r="N11" s="7"/>
      <c r="O11" s="8" t="str">
        <f t="shared" si="3"/>
        <v/>
      </c>
      <c r="P11" s="6"/>
      <c r="Q11" s="6"/>
      <c r="R11" s="8" t="str">
        <f t="shared" si="4"/>
        <v/>
      </c>
      <c r="S11" s="6"/>
      <c r="T11" s="7"/>
      <c r="U11" s="8" t="str">
        <f t="shared" si="5"/>
        <v/>
      </c>
      <c r="V11" s="6"/>
      <c r="W11" s="7"/>
      <c r="X11" s="8" t="str">
        <f t="shared" si="6"/>
        <v/>
      </c>
      <c r="Y11" s="6"/>
      <c r="Z11" s="7"/>
      <c r="AA11" s="8" t="str">
        <f t="shared" si="7"/>
        <v/>
      </c>
      <c r="AB11" s="6"/>
      <c r="AC11" s="7"/>
      <c r="AD11" s="8" t="str">
        <f t="shared" si="8"/>
        <v/>
      </c>
      <c r="AE11" s="6"/>
      <c r="AF11" s="7"/>
      <c r="AG11" s="8" t="str">
        <f t="shared" si="9"/>
        <v/>
      </c>
      <c r="AH11" s="6"/>
      <c r="AI11" s="7"/>
      <c r="AJ11" s="8" t="str">
        <f t="shared" si="10"/>
        <v/>
      </c>
      <c r="AK11" s="6"/>
      <c r="AL11" s="7"/>
      <c r="AM11" s="8" t="str">
        <f t="shared" si="11"/>
        <v/>
      </c>
      <c r="AN11" s="6"/>
      <c r="AO11" s="7"/>
      <c r="AP11" s="8" t="str">
        <f t="shared" si="12"/>
        <v/>
      </c>
      <c r="AQ11" s="16">
        <f t="shared" si="13"/>
        <v>0</v>
      </c>
      <c r="AR11" s="16">
        <f t="shared" si="13"/>
        <v>0</v>
      </c>
      <c r="AS11" s="25" t="str">
        <f t="shared" si="14"/>
        <v/>
      </c>
      <c r="AT11" s="3"/>
    </row>
    <row r="12" spans="1:48" ht="15" customHeight="1">
      <c r="A12" s="1">
        <v>9</v>
      </c>
      <c r="B12" s="31" t="s">
        <v>248</v>
      </c>
      <c r="C12" s="31">
        <v>41402</v>
      </c>
      <c r="D12" s="31" t="s">
        <v>157</v>
      </c>
      <c r="E12" s="35" t="s">
        <v>34</v>
      </c>
      <c r="F12" s="93">
        <f t="shared" si="0"/>
        <v>0</v>
      </c>
      <c r="G12" s="6"/>
      <c r="H12" s="77"/>
      <c r="I12" s="8" t="str">
        <f t="shared" si="1"/>
        <v/>
      </c>
      <c r="J12" s="6"/>
      <c r="K12" s="77"/>
      <c r="L12" s="8" t="str">
        <f t="shared" si="2"/>
        <v/>
      </c>
      <c r="M12" s="6"/>
      <c r="N12" s="7"/>
      <c r="O12" s="8" t="str">
        <f t="shared" si="3"/>
        <v/>
      </c>
      <c r="P12" s="6"/>
      <c r="Q12" s="6"/>
      <c r="R12" s="8" t="str">
        <f t="shared" si="4"/>
        <v/>
      </c>
      <c r="S12" s="6"/>
      <c r="T12" s="7"/>
      <c r="U12" s="8" t="str">
        <f t="shared" si="5"/>
        <v/>
      </c>
      <c r="V12" s="6"/>
      <c r="W12" s="7"/>
      <c r="X12" s="8" t="str">
        <f t="shared" si="6"/>
        <v/>
      </c>
      <c r="Y12" s="6"/>
      <c r="Z12" s="7"/>
      <c r="AA12" s="8" t="str">
        <f t="shared" si="7"/>
        <v/>
      </c>
      <c r="AB12" s="6"/>
      <c r="AC12" s="7"/>
      <c r="AD12" s="8" t="str">
        <f t="shared" si="8"/>
        <v/>
      </c>
      <c r="AE12" s="6"/>
      <c r="AF12" s="7"/>
      <c r="AG12" s="8" t="str">
        <f t="shared" si="9"/>
        <v/>
      </c>
      <c r="AH12" s="6"/>
      <c r="AI12" s="7"/>
      <c r="AJ12" s="8" t="str">
        <f t="shared" si="10"/>
        <v/>
      </c>
      <c r="AK12" s="6"/>
      <c r="AL12" s="7"/>
      <c r="AM12" s="8" t="str">
        <f t="shared" si="11"/>
        <v/>
      </c>
      <c r="AN12" s="6"/>
      <c r="AO12" s="7"/>
      <c r="AP12" s="8" t="str">
        <f t="shared" si="12"/>
        <v/>
      </c>
      <c r="AQ12" s="16">
        <f t="shared" si="13"/>
        <v>0</v>
      </c>
      <c r="AR12" s="16">
        <f t="shared" si="13"/>
        <v>0</v>
      </c>
      <c r="AS12" s="25" t="str">
        <f t="shared" si="14"/>
        <v/>
      </c>
      <c r="AT12" s="3"/>
    </row>
    <row r="13" spans="1:48" ht="15" customHeight="1">
      <c r="A13" s="1">
        <v>10</v>
      </c>
      <c r="B13" s="31" t="s">
        <v>248</v>
      </c>
      <c r="C13" s="31">
        <v>41412</v>
      </c>
      <c r="D13" s="31" t="s">
        <v>157</v>
      </c>
      <c r="E13" s="35" t="s">
        <v>33</v>
      </c>
      <c r="F13" s="93">
        <f t="shared" si="0"/>
        <v>0</v>
      </c>
      <c r="G13" s="6"/>
      <c r="H13" s="77"/>
      <c r="I13" s="8" t="str">
        <f t="shared" si="1"/>
        <v/>
      </c>
      <c r="J13" s="6"/>
      <c r="K13" s="77"/>
      <c r="L13" s="8" t="str">
        <f t="shared" si="2"/>
        <v/>
      </c>
      <c r="M13" s="6"/>
      <c r="N13" s="7"/>
      <c r="O13" s="8" t="str">
        <f t="shared" si="3"/>
        <v/>
      </c>
      <c r="P13" s="6"/>
      <c r="Q13" s="6"/>
      <c r="R13" s="8" t="str">
        <f t="shared" si="4"/>
        <v/>
      </c>
      <c r="S13" s="6"/>
      <c r="T13" s="7"/>
      <c r="U13" s="8" t="str">
        <f t="shared" si="5"/>
        <v/>
      </c>
      <c r="V13" s="6"/>
      <c r="W13" s="7"/>
      <c r="X13" s="8" t="str">
        <f t="shared" si="6"/>
        <v/>
      </c>
      <c r="Y13" s="6"/>
      <c r="Z13" s="7"/>
      <c r="AA13" s="8" t="str">
        <f t="shared" si="7"/>
        <v/>
      </c>
      <c r="AB13" s="6"/>
      <c r="AC13" s="7"/>
      <c r="AD13" s="8" t="str">
        <f t="shared" si="8"/>
        <v/>
      </c>
      <c r="AE13" s="6"/>
      <c r="AF13" s="7"/>
      <c r="AG13" s="8" t="str">
        <f t="shared" si="9"/>
        <v/>
      </c>
      <c r="AH13" s="6"/>
      <c r="AI13" s="7"/>
      <c r="AJ13" s="8" t="str">
        <f t="shared" si="10"/>
        <v/>
      </c>
      <c r="AK13" s="6"/>
      <c r="AL13" s="7"/>
      <c r="AM13" s="8" t="str">
        <f t="shared" si="11"/>
        <v/>
      </c>
      <c r="AN13" s="6"/>
      <c r="AO13" s="7"/>
      <c r="AP13" s="8" t="str">
        <f t="shared" si="12"/>
        <v/>
      </c>
      <c r="AQ13" s="16">
        <f t="shared" si="13"/>
        <v>0</v>
      </c>
      <c r="AR13" s="16">
        <f t="shared" si="13"/>
        <v>0</v>
      </c>
      <c r="AS13" s="25" t="str">
        <f t="shared" si="14"/>
        <v/>
      </c>
      <c r="AT13" s="3"/>
    </row>
    <row r="14" spans="1:48" ht="15" customHeight="1">
      <c r="A14" s="1">
        <v>11</v>
      </c>
      <c r="B14" s="31" t="s">
        <v>248</v>
      </c>
      <c r="C14" s="32">
        <v>41112</v>
      </c>
      <c r="D14" s="35" t="s">
        <v>158</v>
      </c>
      <c r="E14" s="35" t="s">
        <v>122</v>
      </c>
      <c r="F14" s="93">
        <f t="shared" si="0"/>
        <v>0</v>
      </c>
      <c r="G14" s="6"/>
      <c r="H14" s="77"/>
      <c r="I14" s="8"/>
      <c r="J14" s="6"/>
      <c r="K14" s="77"/>
      <c r="L14" s="8"/>
      <c r="M14" s="6"/>
      <c r="N14" s="7"/>
      <c r="O14" s="8"/>
      <c r="P14" s="6"/>
      <c r="Q14" s="6"/>
      <c r="R14" s="8"/>
      <c r="S14" s="6"/>
      <c r="T14" s="7"/>
      <c r="U14" s="8"/>
      <c r="V14" s="6"/>
      <c r="W14" s="7"/>
      <c r="X14" s="8"/>
      <c r="Y14" s="6"/>
      <c r="Z14" s="7"/>
      <c r="AA14" s="8"/>
      <c r="AB14" s="6"/>
      <c r="AC14" s="7"/>
      <c r="AD14" s="8"/>
      <c r="AE14" s="6"/>
      <c r="AF14" s="7"/>
      <c r="AG14" s="8"/>
      <c r="AH14" s="6"/>
      <c r="AI14" s="7"/>
      <c r="AJ14" s="8"/>
      <c r="AK14" s="6"/>
      <c r="AL14" s="7"/>
      <c r="AM14" s="8"/>
      <c r="AN14" s="6"/>
      <c r="AO14" s="7"/>
      <c r="AP14" s="8"/>
      <c r="AQ14" s="16">
        <f>G14+J14+M14+P14+S14+V14+Y14+AB14+AE14+AH14+AK14+AN14</f>
        <v>0</v>
      </c>
      <c r="AR14" s="16">
        <f>H14+K14+N14+Q14+T14+W14+Z14+AC14+AF14+AI14+AL14+AO14</f>
        <v>0</v>
      </c>
      <c r="AS14" s="25"/>
      <c r="AT14" s="3"/>
    </row>
    <row r="15" spans="1:48" ht="15" customHeight="1">
      <c r="A15" s="1">
        <v>12</v>
      </c>
      <c r="B15" s="31" t="s">
        <v>247</v>
      </c>
      <c r="C15" s="31">
        <v>14502</v>
      </c>
      <c r="D15" s="31" t="s">
        <v>159</v>
      </c>
      <c r="E15" s="35" t="s">
        <v>31</v>
      </c>
      <c r="F15" s="93">
        <f t="shared" si="0"/>
        <v>0</v>
      </c>
      <c r="G15" s="6"/>
      <c r="H15" s="77"/>
      <c r="I15" s="8" t="str">
        <f t="shared" si="1"/>
        <v/>
      </c>
      <c r="J15" s="6"/>
      <c r="K15" s="77"/>
      <c r="L15" s="8" t="str">
        <f t="shared" si="2"/>
        <v/>
      </c>
      <c r="M15" s="6"/>
      <c r="N15" s="7"/>
      <c r="O15" s="8" t="str">
        <f t="shared" si="3"/>
        <v/>
      </c>
      <c r="P15" s="6"/>
      <c r="Q15" s="6"/>
      <c r="R15" s="8" t="str">
        <f t="shared" si="4"/>
        <v/>
      </c>
      <c r="S15" s="6"/>
      <c r="T15" s="7"/>
      <c r="U15" s="8" t="str">
        <f t="shared" si="5"/>
        <v/>
      </c>
      <c r="V15" s="6"/>
      <c r="W15" s="7"/>
      <c r="X15" s="8" t="str">
        <f t="shared" si="6"/>
        <v/>
      </c>
      <c r="Y15" s="6"/>
      <c r="Z15" s="7"/>
      <c r="AA15" s="8" t="str">
        <f t="shared" si="7"/>
        <v/>
      </c>
      <c r="AB15" s="6"/>
      <c r="AC15" s="7"/>
      <c r="AD15" s="8" t="str">
        <f t="shared" si="8"/>
        <v/>
      </c>
      <c r="AE15" s="6"/>
      <c r="AF15" s="7"/>
      <c r="AG15" s="8" t="str">
        <f t="shared" si="9"/>
        <v/>
      </c>
      <c r="AH15" s="6"/>
      <c r="AI15" s="7"/>
      <c r="AJ15" s="8" t="str">
        <f t="shared" si="10"/>
        <v/>
      </c>
      <c r="AK15" s="6"/>
      <c r="AL15" s="7"/>
      <c r="AM15" s="8" t="str">
        <f t="shared" si="11"/>
        <v/>
      </c>
      <c r="AN15" s="6"/>
      <c r="AO15" s="7"/>
      <c r="AP15" s="8" t="str">
        <f t="shared" si="12"/>
        <v/>
      </c>
      <c r="AQ15" s="16">
        <f t="shared" si="13"/>
        <v>0</v>
      </c>
      <c r="AR15" s="16">
        <f t="shared" si="13"/>
        <v>0</v>
      </c>
      <c r="AS15" s="25" t="str">
        <f t="shared" si="14"/>
        <v/>
      </c>
      <c r="AT15" s="3"/>
    </row>
    <row r="16" spans="1:48" ht="15" customHeight="1">
      <c r="A16" s="1">
        <v>13</v>
      </c>
      <c r="B16" s="31" t="s">
        <v>248</v>
      </c>
      <c r="C16" s="31">
        <v>41262</v>
      </c>
      <c r="D16" s="31" t="s">
        <v>160</v>
      </c>
      <c r="E16" s="35" t="s">
        <v>101</v>
      </c>
      <c r="F16" s="93">
        <f t="shared" si="0"/>
        <v>0</v>
      </c>
      <c r="G16" s="6"/>
      <c r="H16" s="77"/>
      <c r="I16" s="8" t="str">
        <f t="shared" si="1"/>
        <v/>
      </c>
      <c r="J16" s="6"/>
      <c r="K16" s="77"/>
      <c r="L16" s="8" t="str">
        <f t="shared" si="2"/>
        <v/>
      </c>
      <c r="M16" s="6"/>
      <c r="N16" s="7"/>
      <c r="O16" s="8" t="str">
        <f t="shared" si="3"/>
        <v/>
      </c>
      <c r="P16" s="6"/>
      <c r="Q16" s="6"/>
      <c r="R16" s="8" t="str">
        <f t="shared" si="4"/>
        <v/>
      </c>
      <c r="S16" s="6"/>
      <c r="T16" s="7"/>
      <c r="U16" s="8" t="str">
        <f t="shared" si="5"/>
        <v/>
      </c>
      <c r="V16" s="6"/>
      <c r="W16" s="7"/>
      <c r="X16" s="8" t="str">
        <f t="shared" si="6"/>
        <v/>
      </c>
      <c r="Y16" s="6"/>
      <c r="Z16" s="77"/>
      <c r="AA16" s="8" t="str">
        <f t="shared" si="7"/>
        <v/>
      </c>
      <c r="AB16" s="6"/>
      <c r="AC16" s="7"/>
      <c r="AD16" s="8" t="str">
        <f t="shared" si="8"/>
        <v/>
      </c>
      <c r="AE16" s="6"/>
      <c r="AF16" s="77"/>
      <c r="AG16" s="8" t="str">
        <f t="shared" si="9"/>
        <v/>
      </c>
      <c r="AH16" s="6"/>
      <c r="AI16" s="77"/>
      <c r="AJ16" s="8" t="str">
        <f t="shared" si="10"/>
        <v/>
      </c>
      <c r="AK16" s="6"/>
      <c r="AL16" s="77"/>
      <c r="AM16" s="8" t="str">
        <f t="shared" si="11"/>
        <v/>
      </c>
      <c r="AN16" s="6"/>
      <c r="AO16" s="77"/>
      <c r="AP16" s="8" t="str">
        <f t="shared" si="12"/>
        <v/>
      </c>
      <c r="AQ16" s="78">
        <f t="shared" si="13"/>
        <v>0</v>
      </c>
      <c r="AR16" s="78">
        <f t="shared" si="13"/>
        <v>0</v>
      </c>
      <c r="AS16" s="25" t="str">
        <f t="shared" si="14"/>
        <v/>
      </c>
      <c r="AT16" s="3"/>
    </row>
    <row r="17" spans="1:46" ht="15" customHeight="1">
      <c r="A17" s="1">
        <v>14</v>
      </c>
      <c r="B17" s="31" t="s">
        <v>247</v>
      </c>
      <c r="C17" s="31">
        <v>13002</v>
      </c>
      <c r="D17" s="31" t="s">
        <v>161</v>
      </c>
      <c r="E17" s="35" t="s">
        <v>35</v>
      </c>
      <c r="F17" s="93">
        <f t="shared" si="0"/>
        <v>0</v>
      </c>
      <c r="G17" s="6"/>
      <c r="H17" s="77"/>
      <c r="I17" s="8" t="str">
        <f t="shared" si="1"/>
        <v/>
      </c>
      <c r="J17" s="6"/>
      <c r="K17" s="77"/>
      <c r="L17" s="8" t="str">
        <f t="shared" si="2"/>
        <v/>
      </c>
      <c r="M17" s="6"/>
      <c r="N17" s="7"/>
      <c r="O17" s="8" t="str">
        <f t="shared" si="3"/>
        <v/>
      </c>
      <c r="P17" s="6"/>
      <c r="Q17" s="6"/>
      <c r="R17" s="8" t="str">
        <f t="shared" si="4"/>
        <v/>
      </c>
      <c r="S17" s="6"/>
      <c r="T17" s="7"/>
      <c r="U17" s="8" t="str">
        <f t="shared" si="5"/>
        <v/>
      </c>
      <c r="V17" s="6"/>
      <c r="W17" s="7"/>
      <c r="X17" s="8" t="str">
        <f t="shared" si="6"/>
        <v/>
      </c>
      <c r="Y17" s="6"/>
      <c r="Z17" s="7"/>
      <c r="AA17" s="8" t="str">
        <f t="shared" si="7"/>
        <v/>
      </c>
      <c r="AB17" s="6"/>
      <c r="AC17" s="7"/>
      <c r="AD17" s="8" t="str">
        <f t="shared" si="8"/>
        <v/>
      </c>
      <c r="AE17" s="6"/>
      <c r="AF17" s="7"/>
      <c r="AG17" s="8" t="str">
        <f t="shared" si="9"/>
        <v/>
      </c>
      <c r="AH17" s="6"/>
      <c r="AI17" s="7"/>
      <c r="AJ17" s="8" t="str">
        <f t="shared" si="10"/>
        <v/>
      </c>
      <c r="AK17" s="6"/>
      <c r="AL17" s="7"/>
      <c r="AM17" s="8" t="str">
        <f t="shared" si="11"/>
        <v/>
      </c>
      <c r="AN17" s="6"/>
      <c r="AO17" s="7"/>
      <c r="AP17" s="8" t="str">
        <f t="shared" si="12"/>
        <v/>
      </c>
      <c r="AQ17" s="16">
        <f t="shared" si="13"/>
        <v>0</v>
      </c>
      <c r="AR17" s="16">
        <f t="shared" si="13"/>
        <v>0</v>
      </c>
      <c r="AS17" s="25" t="str">
        <f t="shared" si="14"/>
        <v/>
      </c>
      <c r="AT17" s="3"/>
    </row>
    <row r="18" spans="1:46" ht="15" customHeight="1">
      <c r="A18" s="1">
        <v>15</v>
      </c>
      <c r="B18" s="31" t="s">
        <v>247</v>
      </c>
      <c r="C18" s="31">
        <v>11802</v>
      </c>
      <c r="D18" s="31" t="s">
        <v>162</v>
      </c>
      <c r="E18" s="35" t="s">
        <v>29</v>
      </c>
      <c r="F18" s="93">
        <f t="shared" si="0"/>
        <v>0</v>
      </c>
      <c r="G18" s="6"/>
      <c r="H18" s="77"/>
      <c r="I18" s="8" t="str">
        <f t="shared" si="1"/>
        <v/>
      </c>
      <c r="J18" s="6"/>
      <c r="K18" s="77"/>
      <c r="L18" s="8" t="str">
        <f t="shared" si="2"/>
        <v/>
      </c>
      <c r="M18" s="6"/>
      <c r="N18" s="7"/>
      <c r="O18" s="8" t="str">
        <f t="shared" si="3"/>
        <v/>
      </c>
      <c r="P18" s="6"/>
      <c r="Q18" s="6"/>
      <c r="R18" s="8" t="str">
        <f t="shared" si="4"/>
        <v/>
      </c>
      <c r="S18" s="6"/>
      <c r="T18" s="7"/>
      <c r="U18" s="8" t="str">
        <f t="shared" si="5"/>
        <v/>
      </c>
      <c r="V18" s="6"/>
      <c r="W18" s="7"/>
      <c r="X18" s="8" t="str">
        <f t="shared" si="6"/>
        <v/>
      </c>
      <c r="Y18" s="6"/>
      <c r="Z18" s="7"/>
      <c r="AA18" s="8" t="str">
        <f t="shared" si="7"/>
        <v/>
      </c>
      <c r="AB18" s="6"/>
      <c r="AC18" s="7"/>
      <c r="AD18" s="8" t="str">
        <f t="shared" si="8"/>
        <v/>
      </c>
      <c r="AE18" s="6"/>
      <c r="AF18" s="7"/>
      <c r="AG18" s="8" t="str">
        <f t="shared" si="9"/>
        <v/>
      </c>
      <c r="AH18" s="6"/>
      <c r="AI18" s="7"/>
      <c r="AJ18" s="8" t="str">
        <f t="shared" si="10"/>
        <v/>
      </c>
      <c r="AK18" s="6"/>
      <c r="AL18" s="7"/>
      <c r="AM18" s="8" t="str">
        <f t="shared" si="11"/>
        <v/>
      </c>
      <c r="AN18" s="6"/>
      <c r="AO18" s="7"/>
      <c r="AP18" s="8" t="str">
        <f t="shared" si="12"/>
        <v/>
      </c>
      <c r="AQ18" s="16">
        <f t="shared" si="13"/>
        <v>0</v>
      </c>
      <c r="AR18" s="16">
        <f t="shared" si="13"/>
        <v>0</v>
      </c>
      <c r="AS18" s="25" t="str">
        <f t="shared" si="14"/>
        <v/>
      </c>
      <c r="AT18" s="3"/>
    </row>
    <row r="19" spans="1:46" ht="15" customHeight="1">
      <c r="A19" s="1">
        <v>16</v>
      </c>
      <c r="B19" s="31" t="s">
        <v>248</v>
      </c>
      <c r="C19" s="31">
        <v>17002</v>
      </c>
      <c r="D19" s="31" t="s">
        <v>163</v>
      </c>
      <c r="E19" s="35" t="s">
        <v>29</v>
      </c>
      <c r="F19" s="93">
        <f t="shared" si="0"/>
        <v>0</v>
      </c>
      <c r="G19" s="6"/>
      <c r="H19" s="77"/>
      <c r="I19" s="8" t="str">
        <f t="shared" si="1"/>
        <v/>
      </c>
      <c r="J19" s="6"/>
      <c r="K19" s="77"/>
      <c r="L19" s="8" t="str">
        <f t="shared" si="2"/>
        <v/>
      </c>
      <c r="M19" s="6"/>
      <c r="N19" s="7"/>
      <c r="O19" s="8" t="str">
        <f t="shared" si="3"/>
        <v/>
      </c>
      <c r="P19" s="6"/>
      <c r="Q19" s="6"/>
      <c r="R19" s="8" t="str">
        <f t="shared" si="4"/>
        <v/>
      </c>
      <c r="S19" s="6"/>
      <c r="T19" s="7"/>
      <c r="U19" s="8" t="str">
        <f t="shared" si="5"/>
        <v/>
      </c>
      <c r="V19" s="6"/>
      <c r="W19" s="7"/>
      <c r="X19" s="8" t="str">
        <f t="shared" si="6"/>
        <v/>
      </c>
      <c r="Y19" s="6"/>
      <c r="Z19" s="7"/>
      <c r="AA19" s="8" t="str">
        <f t="shared" si="7"/>
        <v/>
      </c>
      <c r="AB19" s="6"/>
      <c r="AC19" s="7"/>
      <c r="AD19" s="8" t="str">
        <f t="shared" si="8"/>
        <v/>
      </c>
      <c r="AE19" s="6"/>
      <c r="AF19" s="7"/>
      <c r="AG19" s="8" t="str">
        <f t="shared" si="9"/>
        <v/>
      </c>
      <c r="AH19" s="6"/>
      <c r="AI19" s="7"/>
      <c r="AJ19" s="8" t="str">
        <f t="shared" si="10"/>
        <v/>
      </c>
      <c r="AK19" s="6"/>
      <c r="AL19" s="7"/>
      <c r="AM19" s="8" t="str">
        <f t="shared" si="11"/>
        <v/>
      </c>
      <c r="AN19" s="6"/>
      <c r="AO19" s="7"/>
      <c r="AP19" s="8" t="str">
        <f t="shared" si="12"/>
        <v/>
      </c>
      <c r="AQ19" s="16">
        <f t="shared" si="13"/>
        <v>0</v>
      </c>
      <c r="AR19" s="16">
        <f t="shared" si="13"/>
        <v>0</v>
      </c>
      <c r="AS19" s="25" t="str">
        <f t="shared" si="14"/>
        <v/>
      </c>
      <c r="AT19" s="3"/>
    </row>
    <row r="20" spans="1:46" ht="15" customHeight="1">
      <c r="A20" s="1">
        <v>17</v>
      </c>
      <c r="B20" s="31" t="s">
        <v>248</v>
      </c>
      <c r="C20" s="31">
        <v>41362</v>
      </c>
      <c r="D20" s="31" t="s">
        <v>164</v>
      </c>
      <c r="E20" s="35" t="s">
        <v>29</v>
      </c>
      <c r="F20" s="93">
        <f t="shared" si="0"/>
        <v>0</v>
      </c>
      <c r="G20" s="6"/>
      <c r="H20" s="77"/>
      <c r="I20" s="8" t="str">
        <f t="shared" si="1"/>
        <v/>
      </c>
      <c r="J20" s="6"/>
      <c r="K20" s="77"/>
      <c r="L20" s="8" t="str">
        <f t="shared" si="2"/>
        <v/>
      </c>
      <c r="M20" s="6"/>
      <c r="N20" s="7"/>
      <c r="O20" s="8" t="str">
        <f t="shared" si="3"/>
        <v/>
      </c>
      <c r="P20" s="6"/>
      <c r="Q20" s="6"/>
      <c r="R20" s="8" t="str">
        <f t="shared" si="4"/>
        <v/>
      </c>
      <c r="S20" s="6"/>
      <c r="T20" s="7"/>
      <c r="U20" s="8" t="str">
        <f t="shared" si="5"/>
        <v/>
      </c>
      <c r="V20" s="6"/>
      <c r="W20" s="7"/>
      <c r="X20" s="8" t="str">
        <f t="shared" si="6"/>
        <v/>
      </c>
      <c r="Y20" s="6"/>
      <c r="Z20" s="7"/>
      <c r="AA20" s="8" t="str">
        <f t="shared" si="7"/>
        <v/>
      </c>
      <c r="AB20" s="6"/>
      <c r="AC20" s="7"/>
      <c r="AD20" s="8" t="str">
        <f t="shared" si="8"/>
        <v/>
      </c>
      <c r="AE20" s="6"/>
      <c r="AF20" s="7"/>
      <c r="AG20" s="8" t="str">
        <f t="shared" si="9"/>
        <v/>
      </c>
      <c r="AH20" s="6"/>
      <c r="AI20" s="7"/>
      <c r="AJ20" s="8" t="str">
        <f t="shared" si="10"/>
        <v/>
      </c>
      <c r="AK20" s="6"/>
      <c r="AL20" s="7"/>
      <c r="AM20" s="8" t="str">
        <f t="shared" si="11"/>
        <v/>
      </c>
      <c r="AN20" s="6"/>
      <c r="AO20" s="7"/>
      <c r="AP20" s="8" t="str">
        <f t="shared" si="12"/>
        <v/>
      </c>
      <c r="AQ20" s="16">
        <f t="shared" si="13"/>
        <v>0</v>
      </c>
      <c r="AR20" s="16">
        <f t="shared" si="13"/>
        <v>0</v>
      </c>
      <c r="AS20" s="25" t="str">
        <f t="shared" si="14"/>
        <v/>
      </c>
      <c r="AT20" s="3"/>
    </row>
    <row r="21" spans="1:46" ht="15" customHeight="1">
      <c r="A21" s="1">
        <v>18</v>
      </c>
      <c r="B21" s="31" t="s">
        <v>247</v>
      </c>
      <c r="C21" s="31">
        <v>13202</v>
      </c>
      <c r="D21" s="31" t="s">
        <v>165</v>
      </c>
      <c r="E21" s="35" t="s">
        <v>30</v>
      </c>
      <c r="F21" s="93">
        <f t="shared" si="0"/>
        <v>0</v>
      </c>
      <c r="G21" s="6"/>
      <c r="H21" s="77"/>
      <c r="I21" s="8" t="str">
        <f t="shared" si="1"/>
        <v/>
      </c>
      <c r="J21" s="6"/>
      <c r="K21" s="77"/>
      <c r="L21" s="8" t="str">
        <f t="shared" si="2"/>
        <v/>
      </c>
      <c r="M21" s="6"/>
      <c r="N21" s="7"/>
      <c r="O21" s="8" t="str">
        <f t="shared" si="3"/>
        <v/>
      </c>
      <c r="P21" s="6"/>
      <c r="Q21" s="6"/>
      <c r="R21" s="8" t="str">
        <f t="shared" si="4"/>
        <v/>
      </c>
      <c r="S21" s="6"/>
      <c r="T21" s="7"/>
      <c r="U21" s="8" t="str">
        <f t="shared" si="5"/>
        <v/>
      </c>
      <c r="V21" s="6"/>
      <c r="W21" s="7"/>
      <c r="X21" s="8" t="str">
        <f t="shared" si="6"/>
        <v/>
      </c>
      <c r="Y21" s="6"/>
      <c r="Z21" s="7"/>
      <c r="AA21" s="8" t="str">
        <f t="shared" si="7"/>
        <v/>
      </c>
      <c r="AB21" s="6"/>
      <c r="AC21" s="7"/>
      <c r="AD21" s="8" t="str">
        <f t="shared" si="8"/>
        <v/>
      </c>
      <c r="AE21" s="6"/>
      <c r="AF21" s="7"/>
      <c r="AG21" s="8" t="str">
        <f t="shared" si="9"/>
        <v/>
      </c>
      <c r="AH21" s="6"/>
      <c r="AI21" s="7"/>
      <c r="AJ21" s="8" t="str">
        <f t="shared" si="10"/>
        <v/>
      </c>
      <c r="AK21" s="6"/>
      <c r="AL21" s="7"/>
      <c r="AM21" s="8" t="str">
        <f t="shared" si="11"/>
        <v/>
      </c>
      <c r="AN21" s="6"/>
      <c r="AO21" s="7"/>
      <c r="AP21" s="8" t="str">
        <f t="shared" si="12"/>
        <v/>
      </c>
      <c r="AQ21" s="16">
        <f t="shared" si="13"/>
        <v>0</v>
      </c>
      <c r="AR21" s="16">
        <f t="shared" si="13"/>
        <v>0</v>
      </c>
      <c r="AS21" s="25" t="str">
        <f t="shared" si="14"/>
        <v/>
      </c>
      <c r="AT21" s="3"/>
    </row>
    <row r="22" spans="1:46" ht="15" customHeight="1">
      <c r="A22" s="1">
        <v>19</v>
      </c>
      <c r="B22" s="31" t="s">
        <v>248</v>
      </c>
      <c r="C22" s="31">
        <v>41462</v>
      </c>
      <c r="D22" s="31" t="s">
        <v>124</v>
      </c>
      <c r="E22" s="35" t="s">
        <v>125</v>
      </c>
      <c r="F22" s="93">
        <f t="shared" si="0"/>
        <v>0</v>
      </c>
      <c r="G22" s="6"/>
      <c r="H22" s="77"/>
      <c r="I22" s="8" t="str">
        <f t="shared" si="1"/>
        <v/>
      </c>
      <c r="J22" s="6"/>
      <c r="K22" s="77"/>
      <c r="L22" s="8" t="str">
        <f t="shared" si="2"/>
        <v/>
      </c>
      <c r="M22" s="6"/>
      <c r="N22" s="7"/>
      <c r="O22" s="8" t="str">
        <f t="shared" si="3"/>
        <v/>
      </c>
      <c r="P22" s="6"/>
      <c r="Q22" s="6"/>
      <c r="R22" s="8" t="str">
        <f t="shared" si="4"/>
        <v/>
      </c>
      <c r="S22" s="6"/>
      <c r="T22" s="7"/>
      <c r="U22" s="8" t="str">
        <f t="shared" si="5"/>
        <v/>
      </c>
      <c r="V22" s="6"/>
      <c r="W22" s="7"/>
      <c r="X22" s="8" t="str">
        <f t="shared" si="6"/>
        <v/>
      </c>
      <c r="Y22" s="6"/>
      <c r="Z22" s="7"/>
      <c r="AA22" s="8" t="str">
        <f t="shared" si="7"/>
        <v/>
      </c>
      <c r="AB22" s="6"/>
      <c r="AC22" s="7"/>
      <c r="AD22" s="8" t="str">
        <f t="shared" si="8"/>
        <v/>
      </c>
      <c r="AE22" s="6"/>
      <c r="AF22" s="7"/>
      <c r="AG22" s="8" t="str">
        <f t="shared" si="9"/>
        <v/>
      </c>
      <c r="AH22" s="6"/>
      <c r="AI22" s="7"/>
      <c r="AJ22" s="8" t="str">
        <f t="shared" si="10"/>
        <v/>
      </c>
      <c r="AK22" s="6"/>
      <c r="AL22" s="7"/>
      <c r="AM22" s="8" t="str">
        <f t="shared" si="11"/>
        <v/>
      </c>
      <c r="AN22" s="6"/>
      <c r="AO22" s="7"/>
      <c r="AP22" s="8" t="str">
        <f t="shared" si="12"/>
        <v/>
      </c>
      <c r="AQ22" s="16">
        <f t="shared" si="13"/>
        <v>0</v>
      </c>
      <c r="AR22" s="16">
        <f t="shared" si="13"/>
        <v>0</v>
      </c>
      <c r="AS22" s="25" t="str">
        <f t="shared" si="14"/>
        <v/>
      </c>
      <c r="AT22" s="3"/>
    </row>
    <row r="23" spans="1:46" ht="15" customHeight="1">
      <c r="A23" s="1">
        <v>20</v>
      </c>
      <c r="B23" s="31" t="s">
        <v>248</v>
      </c>
      <c r="C23" s="31">
        <v>18802</v>
      </c>
      <c r="D23" s="31" t="s">
        <v>166</v>
      </c>
      <c r="E23" s="35" t="s">
        <v>32</v>
      </c>
      <c r="F23" s="93">
        <f t="shared" si="0"/>
        <v>0</v>
      </c>
      <c r="G23" s="6"/>
      <c r="H23" s="77"/>
      <c r="I23" s="8" t="str">
        <f t="shared" si="1"/>
        <v/>
      </c>
      <c r="J23" s="6"/>
      <c r="K23" s="77"/>
      <c r="L23" s="8" t="str">
        <f t="shared" si="2"/>
        <v/>
      </c>
      <c r="M23" s="6"/>
      <c r="N23" s="7"/>
      <c r="O23" s="8" t="str">
        <f t="shared" si="3"/>
        <v/>
      </c>
      <c r="P23" s="6"/>
      <c r="Q23" s="6"/>
      <c r="R23" s="8" t="str">
        <f t="shared" si="4"/>
        <v/>
      </c>
      <c r="S23" s="6"/>
      <c r="T23" s="7"/>
      <c r="U23" s="8" t="str">
        <f t="shared" si="5"/>
        <v/>
      </c>
      <c r="V23" s="6"/>
      <c r="W23" s="7"/>
      <c r="X23" s="8" t="str">
        <f t="shared" si="6"/>
        <v/>
      </c>
      <c r="Y23" s="6"/>
      <c r="Z23" s="7"/>
      <c r="AA23" s="8" t="str">
        <f t="shared" si="7"/>
        <v/>
      </c>
      <c r="AB23" s="6"/>
      <c r="AC23" s="7"/>
      <c r="AD23" s="8" t="str">
        <f t="shared" si="8"/>
        <v/>
      </c>
      <c r="AE23" s="6"/>
      <c r="AF23" s="7"/>
      <c r="AG23" s="8" t="str">
        <f t="shared" si="9"/>
        <v/>
      </c>
      <c r="AH23" s="6"/>
      <c r="AI23" s="7"/>
      <c r="AJ23" s="8" t="str">
        <f t="shared" si="10"/>
        <v/>
      </c>
      <c r="AK23" s="6"/>
      <c r="AL23" s="7"/>
      <c r="AM23" s="8" t="str">
        <f t="shared" si="11"/>
        <v/>
      </c>
      <c r="AN23" s="6"/>
      <c r="AO23" s="7"/>
      <c r="AP23" s="8" t="str">
        <f t="shared" si="12"/>
        <v/>
      </c>
      <c r="AQ23" s="16">
        <f t="shared" si="13"/>
        <v>0</v>
      </c>
      <c r="AR23" s="16">
        <f t="shared" si="13"/>
        <v>0</v>
      </c>
      <c r="AS23" s="25" t="str">
        <f t="shared" si="14"/>
        <v/>
      </c>
      <c r="AT23" s="3"/>
    </row>
    <row r="24" spans="1:46" ht="15" customHeight="1">
      <c r="A24" s="1">
        <v>21</v>
      </c>
      <c r="B24" s="31" t="s">
        <v>248</v>
      </c>
      <c r="C24" s="32">
        <v>19610</v>
      </c>
      <c r="D24" s="32" t="s">
        <v>167</v>
      </c>
      <c r="E24" s="32" t="s">
        <v>28</v>
      </c>
      <c r="F24" s="93">
        <f t="shared" si="0"/>
        <v>0</v>
      </c>
      <c r="G24" s="6"/>
      <c r="H24" s="77"/>
      <c r="I24" s="8" t="str">
        <f t="shared" si="1"/>
        <v/>
      </c>
      <c r="J24" s="6"/>
      <c r="K24" s="77"/>
      <c r="L24" s="8" t="str">
        <f t="shared" si="2"/>
        <v/>
      </c>
      <c r="M24" s="6"/>
      <c r="N24" s="7"/>
      <c r="O24" s="8" t="str">
        <f t="shared" si="3"/>
        <v/>
      </c>
      <c r="P24" s="6"/>
      <c r="Q24" s="6"/>
      <c r="R24" s="8" t="str">
        <f t="shared" si="4"/>
        <v/>
      </c>
      <c r="S24" s="6"/>
      <c r="T24" s="7"/>
      <c r="U24" s="8" t="str">
        <f t="shared" si="5"/>
        <v/>
      </c>
      <c r="V24" s="6"/>
      <c r="W24" s="7"/>
      <c r="X24" s="8" t="str">
        <f t="shared" si="6"/>
        <v/>
      </c>
      <c r="Y24" s="6"/>
      <c r="Z24" s="7"/>
      <c r="AA24" s="8" t="str">
        <f t="shared" si="7"/>
        <v/>
      </c>
      <c r="AB24" s="6"/>
      <c r="AC24" s="7"/>
      <c r="AD24" s="8" t="str">
        <f t="shared" si="8"/>
        <v/>
      </c>
      <c r="AE24" s="6"/>
      <c r="AF24" s="7"/>
      <c r="AG24" s="8" t="str">
        <f t="shared" si="9"/>
        <v/>
      </c>
      <c r="AH24" s="6"/>
      <c r="AI24" s="7"/>
      <c r="AJ24" s="8" t="str">
        <f t="shared" si="10"/>
        <v/>
      </c>
      <c r="AK24" s="6"/>
      <c r="AL24" s="7"/>
      <c r="AM24" s="8" t="str">
        <f t="shared" si="11"/>
        <v/>
      </c>
      <c r="AN24" s="6"/>
      <c r="AO24" s="7"/>
      <c r="AP24" s="8" t="str">
        <f t="shared" si="12"/>
        <v/>
      </c>
      <c r="AQ24" s="16">
        <f t="shared" si="13"/>
        <v>0</v>
      </c>
      <c r="AR24" s="16">
        <f t="shared" si="13"/>
        <v>0</v>
      </c>
      <c r="AS24" s="25" t="str">
        <f t="shared" si="14"/>
        <v/>
      </c>
      <c r="AT24" s="3"/>
    </row>
    <row r="25" spans="1:46" ht="15" customHeight="1">
      <c r="A25" s="1">
        <v>22</v>
      </c>
      <c r="B25" s="31" t="s">
        <v>247</v>
      </c>
      <c r="C25" s="31">
        <v>12510</v>
      </c>
      <c r="D25" s="31" t="s">
        <v>168</v>
      </c>
      <c r="E25" s="35" t="s">
        <v>25</v>
      </c>
      <c r="F25" s="93">
        <f t="shared" si="0"/>
        <v>0</v>
      </c>
      <c r="G25" s="6"/>
      <c r="H25" s="77"/>
      <c r="I25" s="8" t="str">
        <f t="shared" si="1"/>
        <v/>
      </c>
      <c r="J25" s="6"/>
      <c r="K25" s="77"/>
      <c r="L25" s="8" t="str">
        <f t="shared" si="2"/>
        <v/>
      </c>
      <c r="M25" s="6"/>
      <c r="N25" s="7"/>
      <c r="O25" s="8" t="str">
        <f t="shared" si="3"/>
        <v/>
      </c>
      <c r="P25" s="6"/>
      <c r="Q25" s="6"/>
      <c r="R25" s="8" t="str">
        <f t="shared" si="4"/>
        <v/>
      </c>
      <c r="S25" s="6"/>
      <c r="T25" s="7"/>
      <c r="U25" s="8" t="str">
        <f t="shared" si="5"/>
        <v/>
      </c>
      <c r="V25" s="6"/>
      <c r="W25" s="7"/>
      <c r="X25" s="8" t="str">
        <f t="shared" si="6"/>
        <v/>
      </c>
      <c r="Y25" s="6"/>
      <c r="Z25" s="7"/>
      <c r="AA25" s="8" t="str">
        <f t="shared" si="7"/>
        <v/>
      </c>
      <c r="AB25" s="6"/>
      <c r="AC25" s="7"/>
      <c r="AD25" s="8" t="str">
        <f t="shared" si="8"/>
        <v/>
      </c>
      <c r="AE25" s="6"/>
      <c r="AF25" s="7"/>
      <c r="AG25" s="8" t="str">
        <f t="shared" si="9"/>
        <v/>
      </c>
      <c r="AH25" s="6"/>
      <c r="AI25" s="7"/>
      <c r="AJ25" s="8" t="str">
        <f t="shared" si="10"/>
        <v/>
      </c>
      <c r="AK25" s="6"/>
      <c r="AL25" s="7"/>
      <c r="AM25" s="8" t="str">
        <f t="shared" si="11"/>
        <v/>
      </c>
      <c r="AN25" s="6"/>
      <c r="AO25" s="7"/>
      <c r="AP25" s="8" t="str">
        <f t="shared" si="12"/>
        <v/>
      </c>
      <c r="AQ25" s="16">
        <f t="shared" si="13"/>
        <v>0</v>
      </c>
      <c r="AR25" s="16">
        <f t="shared" si="13"/>
        <v>0</v>
      </c>
      <c r="AS25" s="25" t="str">
        <f t="shared" si="14"/>
        <v/>
      </c>
      <c r="AT25" s="3"/>
    </row>
    <row r="26" spans="1:46" ht="15" customHeight="1">
      <c r="A26" s="1">
        <v>23</v>
      </c>
      <c r="B26" s="31" t="s">
        <v>247</v>
      </c>
      <c r="C26" s="32">
        <v>14010</v>
      </c>
      <c r="D26" s="31" t="s">
        <v>168</v>
      </c>
      <c r="E26" s="35" t="s">
        <v>26</v>
      </c>
      <c r="F26" s="93">
        <f t="shared" si="0"/>
        <v>0</v>
      </c>
      <c r="G26" s="6"/>
      <c r="H26" s="77"/>
      <c r="I26" s="8" t="str">
        <f t="shared" si="1"/>
        <v/>
      </c>
      <c r="J26" s="6"/>
      <c r="K26" s="77"/>
      <c r="L26" s="8" t="str">
        <f t="shared" si="2"/>
        <v/>
      </c>
      <c r="M26" s="6"/>
      <c r="N26" s="7"/>
      <c r="O26" s="8" t="str">
        <f t="shared" si="3"/>
        <v/>
      </c>
      <c r="P26" s="6"/>
      <c r="Q26" s="6"/>
      <c r="R26" s="8" t="str">
        <f t="shared" si="4"/>
        <v/>
      </c>
      <c r="S26" s="6"/>
      <c r="T26" s="7"/>
      <c r="U26" s="8" t="str">
        <f t="shared" si="5"/>
        <v/>
      </c>
      <c r="V26" s="6"/>
      <c r="W26" s="7"/>
      <c r="X26" s="8" t="str">
        <f t="shared" si="6"/>
        <v/>
      </c>
      <c r="Y26" s="6"/>
      <c r="Z26" s="7"/>
      <c r="AA26" s="8" t="str">
        <f t="shared" si="7"/>
        <v/>
      </c>
      <c r="AB26" s="6"/>
      <c r="AC26" s="7"/>
      <c r="AD26" s="8" t="str">
        <f t="shared" si="8"/>
        <v/>
      </c>
      <c r="AE26" s="6"/>
      <c r="AF26" s="7"/>
      <c r="AG26" s="8" t="str">
        <f t="shared" si="9"/>
        <v/>
      </c>
      <c r="AH26" s="6"/>
      <c r="AI26" s="7"/>
      <c r="AJ26" s="8" t="str">
        <f t="shared" si="10"/>
        <v/>
      </c>
      <c r="AK26" s="6"/>
      <c r="AL26" s="7"/>
      <c r="AM26" s="8" t="str">
        <f t="shared" si="11"/>
        <v/>
      </c>
      <c r="AN26" s="6"/>
      <c r="AO26" s="7"/>
      <c r="AP26" s="8" t="str">
        <f t="shared" si="12"/>
        <v/>
      </c>
      <c r="AQ26" s="16">
        <f t="shared" si="13"/>
        <v>0</v>
      </c>
      <c r="AR26" s="16">
        <f t="shared" si="13"/>
        <v>0</v>
      </c>
      <c r="AS26" s="25" t="str">
        <f t="shared" si="14"/>
        <v/>
      </c>
      <c r="AT26" s="3"/>
    </row>
    <row r="27" spans="1:46" ht="15" customHeight="1">
      <c r="A27" s="1">
        <v>24</v>
      </c>
      <c r="B27" s="31" t="s">
        <v>247</v>
      </c>
      <c r="C27" s="31">
        <v>15710</v>
      </c>
      <c r="D27" s="31" t="s">
        <v>169</v>
      </c>
      <c r="E27" s="35" t="s">
        <v>27</v>
      </c>
      <c r="F27" s="93">
        <f t="shared" si="0"/>
        <v>0</v>
      </c>
      <c r="G27" s="6"/>
      <c r="H27" s="77"/>
      <c r="I27" s="8"/>
      <c r="J27" s="6"/>
      <c r="K27" s="77"/>
      <c r="L27" s="8"/>
      <c r="M27" s="6"/>
      <c r="N27" s="7"/>
      <c r="O27" s="8"/>
      <c r="P27" s="6"/>
      <c r="Q27" s="6"/>
      <c r="R27" s="8"/>
      <c r="S27" s="6"/>
      <c r="T27" s="7"/>
      <c r="U27" s="8"/>
      <c r="V27" s="6"/>
      <c r="W27" s="7"/>
      <c r="X27" s="8"/>
      <c r="Y27" s="6"/>
      <c r="Z27" s="7"/>
      <c r="AA27" s="8"/>
      <c r="AB27" s="6"/>
      <c r="AC27" s="7"/>
      <c r="AD27" s="8"/>
      <c r="AE27" s="6"/>
      <c r="AF27" s="7"/>
      <c r="AG27" s="8"/>
      <c r="AH27" s="6"/>
      <c r="AI27" s="7"/>
      <c r="AJ27" s="8"/>
      <c r="AK27" s="6"/>
      <c r="AL27" s="7"/>
      <c r="AM27" s="8"/>
      <c r="AN27" s="6"/>
      <c r="AO27" s="7"/>
      <c r="AP27" s="8"/>
      <c r="AQ27" s="16"/>
      <c r="AR27" s="16"/>
      <c r="AS27" s="25"/>
      <c r="AT27" s="3"/>
    </row>
    <row r="28" spans="1:46" ht="15" customHeight="1">
      <c r="A28" s="1">
        <v>25</v>
      </c>
      <c r="B28" s="31" t="s">
        <v>248</v>
      </c>
      <c r="C28" s="31">
        <v>41373</v>
      </c>
      <c r="D28" s="31" t="s">
        <v>170</v>
      </c>
      <c r="E28" s="35" t="s">
        <v>131</v>
      </c>
      <c r="F28" s="93">
        <f t="shared" si="0"/>
        <v>0</v>
      </c>
      <c r="G28" s="19"/>
      <c r="H28" s="77"/>
      <c r="I28" s="8" t="str">
        <f t="shared" si="1"/>
        <v/>
      </c>
      <c r="J28" s="19"/>
      <c r="K28" s="77"/>
      <c r="L28" s="8" t="str">
        <f t="shared" si="2"/>
        <v/>
      </c>
      <c r="M28" s="6"/>
      <c r="N28" s="7"/>
      <c r="O28" s="8" t="str">
        <f t="shared" si="3"/>
        <v/>
      </c>
      <c r="P28" s="19"/>
      <c r="Q28" s="6"/>
      <c r="R28" s="8" t="str">
        <f t="shared" si="4"/>
        <v/>
      </c>
      <c r="S28" s="19"/>
      <c r="T28" s="7"/>
      <c r="U28" s="8" t="str">
        <f t="shared" si="5"/>
        <v/>
      </c>
      <c r="V28" s="19"/>
      <c r="W28" s="7"/>
      <c r="X28" s="8" t="str">
        <f t="shared" si="6"/>
        <v/>
      </c>
      <c r="Y28" s="19"/>
      <c r="Z28" s="7"/>
      <c r="AA28" s="8" t="str">
        <f t="shared" si="7"/>
        <v/>
      </c>
      <c r="AB28" s="19"/>
      <c r="AC28" s="7"/>
      <c r="AD28" s="8" t="str">
        <f t="shared" si="8"/>
        <v/>
      </c>
      <c r="AE28" s="19"/>
      <c r="AF28" s="7"/>
      <c r="AG28" s="8" t="str">
        <f t="shared" si="9"/>
        <v/>
      </c>
      <c r="AH28" s="19"/>
      <c r="AI28" s="7"/>
      <c r="AJ28" s="8" t="str">
        <f t="shared" si="10"/>
        <v/>
      </c>
      <c r="AK28" s="19"/>
      <c r="AL28" s="7"/>
      <c r="AM28" s="8" t="str">
        <f t="shared" si="11"/>
        <v/>
      </c>
      <c r="AN28" s="19"/>
      <c r="AO28" s="7"/>
      <c r="AP28" s="8" t="str">
        <f t="shared" si="12"/>
        <v/>
      </c>
      <c r="AQ28" s="27">
        <f t="shared" si="13"/>
        <v>0</v>
      </c>
      <c r="AR28" s="27">
        <f t="shared" si="13"/>
        <v>0</v>
      </c>
      <c r="AS28" s="25" t="str">
        <f t="shared" si="14"/>
        <v/>
      </c>
      <c r="AT28" s="3"/>
    </row>
    <row r="29" spans="1:46" ht="15" customHeight="1">
      <c r="A29" s="1">
        <v>26</v>
      </c>
      <c r="B29" s="31" t="s">
        <v>247</v>
      </c>
      <c r="C29" s="31">
        <v>12111</v>
      </c>
      <c r="D29" s="31" t="s">
        <v>171</v>
      </c>
      <c r="E29" s="35" t="s">
        <v>19</v>
      </c>
      <c r="F29" s="93">
        <f t="shared" si="0"/>
        <v>0</v>
      </c>
      <c r="G29" s="6"/>
      <c r="H29" s="77"/>
      <c r="I29" s="8" t="str">
        <f t="shared" si="1"/>
        <v/>
      </c>
      <c r="J29" s="6"/>
      <c r="K29" s="77"/>
      <c r="L29" s="8" t="str">
        <f t="shared" si="2"/>
        <v/>
      </c>
      <c r="M29" s="6"/>
      <c r="N29" s="7"/>
      <c r="O29" s="8" t="str">
        <f t="shared" si="3"/>
        <v/>
      </c>
      <c r="P29" s="6"/>
      <c r="Q29" s="6"/>
      <c r="R29" s="8" t="str">
        <f t="shared" si="4"/>
        <v/>
      </c>
      <c r="S29" s="6"/>
      <c r="T29" s="7"/>
      <c r="U29" s="8" t="str">
        <f t="shared" si="5"/>
        <v/>
      </c>
      <c r="V29" s="6"/>
      <c r="W29" s="7"/>
      <c r="X29" s="8" t="str">
        <f t="shared" si="6"/>
        <v/>
      </c>
      <c r="Y29" s="6"/>
      <c r="Z29" s="7"/>
      <c r="AA29" s="8" t="str">
        <f t="shared" si="7"/>
        <v/>
      </c>
      <c r="AB29" s="6"/>
      <c r="AC29" s="7"/>
      <c r="AD29" s="8" t="str">
        <f t="shared" si="8"/>
        <v/>
      </c>
      <c r="AE29" s="6"/>
      <c r="AF29" s="7"/>
      <c r="AG29" s="8" t="str">
        <f t="shared" si="9"/>
        <v/>
      </c>
      <c r="AH29" s="6"/>
      <c r="AI29" s="7"/>
      <c r="AJ29" s="8" t="str">
        <f t="shared" si="10"/>
        <v/>
      </c>
      <c r="AK29" s="6"/>
      <c r="AL29" s="7"/>
      <c r="AM29" s="8" t="str">
        <f t="shared" si="11"/>
        <v/>
      </c>
      <c r="AN29" s="6"/>
      <c r="AO29" s="7"/>
      <c r="AP29" s="8" t="str">
        <f t="shared" si="12"/>
        <v/>
      </c>
      <c r="AQ29" s="16">
        <f t="shared" si="13"/>
        <v>0</v>
      </c>
      <c r="AR29" s="16">
        <f t="shared" si="13"/>
        <v>0</v>
      </c>
      <c r="AS29" s="25" t="str">
        <f t="shared" si="14"/>
        <v/>
      </c>
      <c r="AT29" s="3"/>
    </row>
    <row r="30" spans="1:46" ht="15" customHeight="1">
      <c r="A30" s="1">
        <v>27</v>
      </c>
      <c r="B30" s="31" t="s">
        <v>248</v>
      </c>
      <c r="C30" s="31">
        <v>41272</v>
      </c>
      <c r="D30" s="31" t="s">
        <v>171</v>
      </c>
      <c r="E30" s="35" t="s">
        <v>118</v>
      </c>
      <c r="F30" s="93">
        <f t="shared" si="0"/>
        <v>0</v>
      </c>
      <c r="G30" s="6"/>
      <c r="H30" s="77"/>
      <c r="I30" s="8" t="str">
        <f t="shared" si="1"/>
        <v/>
      </c>
      <c r="J30" s="6"/>
      <c r="K30" s="77"/>
      <c r="L30" s="8" t="str">
        <f t="shared" si="2"/>
        <v/>
      </c>
      <c r="M30" s="6"/>
      <c r="N30" s="7"/>
      <c r="O30" s="8" t="str">
        <f t="shared" si="3"/>
        <v/>
      </c>
      <c r="P30" s="6"/>
      <c r="Q30" s="6"/>
      <c r="R30" s="8" t="str">
        <f t="shared" si="4"/>
        <v/>
      </c>
      <c r="S30" s="6"/>
      <c r="T30" s="7"/>
      <c r="U30" s="8" t="str">
        <f t="shared" si="5"/>
        <v/>
      </c>
      <c r="V30" s="6"/>
      <c r="W30" s="7"/>
      <c r="X30" s="8" t="str">
        <f t="shared" si="6"/>
        <v/>
      </c>
      <c r="Y30" s="6"/>
      <c r="Z30" s="7"/>
      <c r="AA30" s="8" t="str">
        <f t="shared" si="7"/>
        <v/>
      </c>
      <c r="AB30" s="6"/>
      <c r="AC30" s="7"/>
      <c r="AD30" s="8" t="str">
        <f t="shared" si="8"/>
        <v/>
      </c>
      <c r="AE30" s="6"/>
      <c r="AF30" s="7"/>
      <c r="AG30" s="8" t="str">
        <f t="shared" si="9"/>
        <v/>
      </c>
      <c r="AH30" s="6"/>
      <c r="AI30" s="7"/>
      <c r="AJ30" s="8" t="str">
        <f t="shared" si="10"/>
        <v/>
      </c>
      <c r="AK30" s="6"/>
      <c r="AL30" s="7"/>
      <c r="AM30" s="8" t="str">
        <f t="shared" si="11"/>
        <v/>
      </c>
      <c r="AN30" s="6"/>
      <c r="AO30" s="7"/>
      <c r="AP30" s="8" t="str">
        <f t="shared" si="12"/>
        <v/>
      </c>
      <c r="AQ30" s="16">
        <f t="shared" si="13"/>
        <v>0</v>
      </c>
      <c r="AR30" s="16">
        <f t="shared" si="13"/>
        <v>0</v>
      </c>
      <c r="AS30" s="25" t="str">
        <f t="shared" si="14"/>
        <v/>
      </c>
      <c r="AT30" s="3"/>
    </row>
    <row r="31" spans="1:46" ht="15" customHeight="1">
      <c r="A31" s="1">
        <v>28</v>
      </c>
      <c r="B31" s="31" t="s">
        <v>247</v>
      </c>
      <c r="C31" s="31">
        <v>11111</v>
      </c>
      <c r="D31" s="31" t="s">
        <v>172</v>
      </c>
      <c r="E31" s="35" t="s">
        <v>18</v>
      </c>
      <c r="F31" s="93">
        <f t="shared" si="0"/>
        <v>0</v>
      </c>
      <c r="G31" s="6"/>
      <c r="H31" s="77"/>
      <c r="I31" s="8" t="str">
        <f t="shared" si="1"/>
        <v/>
      </c>
      <c r="J31" s="6"/>
      <c r="K31" s="77"/>
      <c r="L31" s="8" t="str">
        <f t="shared" si="2"/>
        <v/>
      </c>
      <c r="M31" s="6"/>
      <c r="N31" s="7"/>
      <c r="O31" s="8" t="str">
        <f t="shared" si="3"/>
        <v/>
      </c>
      <c r="P31" s="6"/>
      <c r="Q31" s="6"/>
      <c r="R31" s="8" t="str">
        <f t="shared" si="4"/>
        <v/>
      </c>
      <c r="S31" s="6"/>
      <c r="T31" s="7"/>
      <c r="U31" s="8" t="str">
        <f t="shared" si="5"/>
        <v/>
      </c>
      <c r="V31" s="6"/>
      <c r="W31" s="7"/>
      <c r="X31" s="8" t="str">
        <f t="shared" si="6"/>
        <v/>
      </c>
      <c r="Y31" s="6"/>
      <c r="Z31" s="7"/>
      <c r="AA31" s="8" t="str">
        <f t="shared" si="7"/>
        <v/>
      </c>
      <c r="AB31" s="6"/>
      <c r="AC31" s="7"/>
      <c r="AD31" s="8" t="str">
        <f t="shared" si="8"/>
        <v/>
      </c>
      <c r="AE31" s="6"/>
      <c r="AF31" s="7"/>
      <c r="AG31" s="8" t="str">
        <f t="shared" si="9"/>
        <v/>
      </c>
      <c r="AH31" s="6"/>
      <c r="AI31" s="7"/>
      <c r="AJ31" s="8" t="str">
        <f t="shared" si="10"/>
        <v/>
      </c>
      <c r="AK31" s="6"/>
      <c r="AL31" s="7"/>
      <c r="AM31" s="8" t="str">
        <f t="shared" si="11"/>
        <v/>
      </c>
      <c r="AN31" s="6"/>
      <c r="AO31" s="7"/>
      <c r="AP31" s="8" t="str">
        <f t="shared" si="12"/>
        <v/>
      </c>
      <c r="AQ31" s="16">
        <f t="shared" si="13"/>
        <v>0</v>
      </c>
      <c r="AR31" s="16">
        <f t="shared" si="13"/>
        <v>0</v>
      </c>
      <c r="AS31" s="25" t="str">
        <f t="shared" si="14"/>
        <v/>
      </c>
      <c r="AT31" s="3"/>
    </row>
    <row r="32" spans="1:46" s="3" customFormat="1" ht="15" customHeight="1">
      <c r="A32" s="1">
        <v>29</v>
      </c>
      <c r="B32" s="31" t="s">
        <v>248</v>
      </c>
      <c r="C32" s="31">
        <v>16711</v>
      </c>
      <c r="D32" s="31" t="s">
        <v>173</v>
      </c>
      <c r="E32" s="35" t="s">
        <v>18</v>
      </c>
      <c r="F32" s="93">
        <f t="shared" si="0"/>
        <v>0</v>
      </c>
      <c r="G32" s="6"/>
      <c r="H32" s="77"/>
      <c r="I32" s="8" t="str">
        <f t="shared" si="1"/>
        <v/>
      </c>
      <c r="J32" s="6"/>
      <c r="K32" s="77"/>
      <c r="L32" s="8" t="str">
        <f t="shared" si="2"/>
        <v/>
      </c>
      <c r="M32" s="6"/>
      <c r="N32" s="7"/>
      <c r="O32" s="8" t="str">
        <f t="shared" si="3"/>
        <v/>
      </c>
      <c r="P32" s="6"/>
      <c r="Q32" s="6"/>
      <c r="R32" s="8" t="str">
        <f t="shared" si="4"/>
        <v/>
      </c>
      <c r="S32" s="6"/>
      <c r="T32" s="7"/>
      <c r="U32" s="8" t="str">
        <f t="shared" si="5"/>
        <v/>
      </c>
      <c r="V32" s="6"/>
      <c r="W32" s="7"/>
      <c r="X32" s="8" t="str">
        <f t="shared" si="6"/>
        <v/>
      </c>
      <c r="Y32" s="6"/>
      <c r="Z32" s="7"/>
      <c r="AA32" s="8" t="str">
        <f t="shared" si="7"/>
        <v/>
      </c>
      <c r="AB32" s="6"/>
      <c r="AC32" s="7"/>
      <c r="AD32" s="8" t="str">
        <f t="shared" si="8"/>
        <v/>
      </c>
      <c r="AE32" s="6"/>
      <c r="AF32" s="7"/>
      <c r="AG32" s="8" t="str">
        <f t="shared" si="9"/>
        <v/>
      </c>
      <c r="AH32" s="6"/>
      <c r="AI32" s="7"/>
      <c r="AJ32" s="8" t="str">
        <f t="shared" si="10"/>
        <v/>
      </c>
      <c r="AK32" s="6"/>
      <c r="AL32" s="7"/>
      <c r="AM32" s="8" t="str">
        <f t="shared" si="11"/>
        <v/>
      </c>
      <c r="AN32" s="6"/>
      <c r="AO32" s="7"/>
      <c r="AP32" s="8" t="str">
        <f t="shared" si="12"/>
        <v/>
      </c>
      <c r="AQ32" s="16">
        <f t="shared" si="13"/>
        <v>0</v>
      </c>
      <c r="AR32" s="16">
        <f t="shared" si="13"/>
        <v>0</v>
      </c>
      <c r="AS32" s="25" t="str">
        <f t="shared" si="14"/>
        <v/>
      </c>
    </row>
    <row r="33" spans="1:46" ht="15" customHeight="1">
      <c r="A33" s="1">
        <v>30</v>
      </c>
      <c r="B33" s="31" t="s">
        <v>248</v>
      </c>
      <c r="C33" s="31">
        <v>18211</v>
      </c>
      <c r="D33" s="31" t="s">
        <v>174</v>
      </c>
      <c r="E33" s="35" t="s">
        <v>23</v>
      </c>
      <c r="F33" s="93">
        <f t="shared" si="0"/>
        <v>0</v>
      </c>
      <c r="G33" s="6"/>
      <c r="H33" s="77"/>
      <c r="I33" s="8" t="str">
        <f t="shared" si="1"/>
        <v/>
      </c>
      <c r="J33" s="6"/>
      <c r="K33" s="77"/>
      <c r="L33" s="8" t="str">
        <f t="shared" si="2"/>
        <v/>
      </c>
      <c r="M33" s="6"/>
      <c r="N33" s="7"/>
      <c r="O33" s="8" t="str">
        <f t="shared" si="3"/>
        <v/>
      </c>
      <c r="P33" s="6"/>
      <c r="Q33" s="6"/>
      <c r="R33" s="8" t="str">
        <f t="shared" si="4"/>
        <v/>
      </c>
      <c r="S33" s="6"/>
      <c r="T33" s="7"/>
      <c r="U33" s="8" t="str">
        <f t="shared" si="5"/>
        <v/>
      </c>
      <c r="V33" s="6"/>
      <c r="W33" s="7"/>
      <c r="X33" s="8" t="str">
        <f t="shared" si="6"/>
        <v/>
      </c>
      <c r="Y33" s="6"/>
      <c r="Z33" s="7"/>
      <c r="AA33" s="8" t="str">
        <f t="shared" si="7"/>
        <v/>
      </c>
      <c r="AB33" s="6"/>
      <c r="AC33" s="7"/>
      <c r="AD33" s="8" t="str">
        <f t="shared" si="8"/>
        <v/>
      </c>
      <c r="AE33" s="6"/>
      <c r="AF33" s="7"/>
      <c r="AG33" s="8" t="str">
        <f t="shared" si="9"/>
        <v/>
      </c>
      <c r="AH33" s="6"/>
      <c r="AI33" s="7"/>
      <c r="AJ33" s="8" t="str">
        <f t="shared" si="10"/>
        <v/>
      </c>
      <c r="AK33" s="6"/>
      <c r="AL33" s="7"/>
      <c r="AM33" s="8" t="str">
        <f t="shared" si="11"/>
        <v/>
      </c>
      <c r="AN33" s="6"/>
      <c r="AO33" s="7"/>
      <c r="AP33" s="8" t="str">
        <f t="shared" si="12"/>
        <v/>
      </c>
      <c r="AQ33" s="16">
        <f t="shared" si="13"/>
        <v>0</v>
      </c>
      <c r="AR33" s="16">
        <f t="shared" si="13"/>
        <v>0</v>
      </c>
      <c r="AS33" s="25" t="str">
        <f t="shared" si="14"/>
        <v/>
      </c>
      <c r="AT33" s="3"/>
    </row>
    <row r="34" spans="1:46" ht="15" customHeight="1">
      <c r="A34" s="1">
        <v>31</v>
      </c>
      <c r="B34" s="31" t="s">
        <v>247</v>
      </c>
      <c r="C34" s="31">
        <v>12611</v>
      </c>
      <c r="D34" s="31" t="s">
        <v>174</v>
      </c>
      <c r="E34" s="35" t="s">
        <v>20</v>
      </c>
      <c r="F34" s="93">
        <f t="shared" si="0"/>
        <v>0</v>
      </c>
      <c r="G34" s="6"/>
      <c r="H34" s="77"/>
      <c r="I34" s="8" t="str">
        <f t="shared" si="1"/>
        <v/>
      </c>
      <c r="J34" s="6"/>
      <c r="K34" s="77"/>
      <c r="L34" s="8" t="str">
        <f t="shared" si="2"/>
        <v/>
      </c>
      <c r="M34" s="6"/>
      <c r="N34" s="7"/>
      <c r="O34" s="8" t="str">
        <f t="shared" si="3"/>
        <v/>
      </c>
      <c r="P34" s="6"/>
      <c r="Q34" s="6"/>
      <c r="R34" s="8" t="str">
        <f t="shared" si="4"/>
        <v/>
      </c>
      <c r="S34" s="6"/>
      <c r="T34" s="7"/>
      <c r="U34" s="8" t="str">
        <f t="shared" si="5"/>
        <v/>
      </c>
      <c r="V34" s="6"/>
      <c r="W34" s="7"/>
      <c r="X34" s="8" t="str">
        <f t="shared" si="6"/>
        <v/>
      </c>
      <c r="Y34" s="6"/>
      <c r="Z34" s="7"/>
      <c r="AA34" s="8" t="str">
        <f t="shared" si="7"/>
        <v/>
      </c>
      <c r="AB34" s="6"/>
      <c r="AC34" s="7"/>
      <c r="AD34" s="8" t="str">
        <f t="shared" si="8"/>
        <v/>
      </c>
      <c r="AE34" s="6"/>
      <c r="AF34" s="7"/>
      <c r="AG34" s="8" t="str">
        <f t="shared" si="9"/>
        <v/>
      </c>
      <c r="AH34" s="6"/>
      <c r="AI34" s="7"/>
      <c r="AJ34" s="8" t="str">
        <f t="shared" si="10"/>
        <v/>
      </c>
      <c r="AK34" s="6"/>
      <c r="AL34" s="7"/>
      <c r="AM34" s="8" t="str">
        <f t="shared" si="11"/>
        <v/>
      </c>
      <c r="AN34" s="6"/>
      <c r="AO34" s="7"/>
      <c r="AP34" s="8" t="str">
        <f t="shared" si="12"/>
        <v/>
      </c>
      <c r="AQ34" s="16">
        <f t="shared" si="13"/>
        <v>0</v>
      </c>
      <c r="AR34" s="16">
        <f t="shared" si="13"/>
        <v>0</v>
      </c>
      <c r="AS34" s="25" t="str">
        <f t="shared" si="14"/>
        <v/>
      </c>
      <c r="AT34" s="3"/>
    </row>
    <row r="35" spans="1:46" s="12" customFormat="1" ht="15" customHeight="1">
      <c r="A35" s="1">
        <v>32</v>
      </c>
      <c r="B35" s="31" t="s">
        <v>247</v>
      </c>
      <c r="C35" s="31">
        <v>13811</v>
      </c>
      <c r="D35" s="31" t="s">
        <v>174</v>
      </c>
      <c r="E35" s="35" t="s">
        <v>21</v>
      </c>
      <c r="F35" s="93">
        <f t="shared" si="0"/>
        <v>0</v>
      </c>
      <c r="G35" s="6"/>
      <c r="H35" s="77"/>
      <c r="I35" s="8" t="str">
        <f t="shared" si="1"/>
        <v/>
      </c>
      <c r="J35" s="6"/>
      <c r="K35" s="77"/>
      <c r="L35" s="8" t="str">
        <f t="shared" si="2"/>
        <v/>
      </c>
      <c r="M35" s="6"/>
      <c r="N35" s="7"/>
      <c r="O35" s="8" t="str">
        <f t="shared" si="3"/>
        <v/>
      </c>
      <c r="P35" s="6"/>
      <c r="Q35" s="6"/>
      <c r="R35" s="8" t="str">
        <f t="shared" si="4"/>
        <v/>
      </c>
      <c r="S35" s="6"/>
      <c r="T35" s="7"/>
      <c r="U35" s="8" t="str">
        <f t="shared" si="5"/>
        <v/>
      </c>
      <c r="V35" s="6"/>
      <c r="W35" s="7"/>
      <c r="X35" s="8" t="str">
        <f t="shared" si="6"/>
        <v/>
      </c>
      <c r="Y35" s="6"/>
      <c r="Z35" s="7"/>
      <c r="AA35" s="8" t="str">
        <f t="shared" si="7"/>
        <v/>
      </c>
      <c r="AB35" s="6"/>
      <c r="AC35" s="7"/>
      <c r="AD35" s="8" t="str">
        <f t="shared" si="8"/>
        <v/>
      </c>
      <c r="AE35" s="6"/>
      <c r="AF35" s="7"/>
      <c r="AG35" s="8" t="str">
        <f t="shared" si="9"/>
        <v/>
      </c>
      <c r="AH35" s="6"/>
      <c r="AI35" s="7"/>
      <c r="AJ35" s="8" t="str">
        <f t="shared" si="10"/>
        <v/>
      </c>
      <c r="AK35" s="6"/>
      <c r="AL35" s="7"/>
      <c r="AM35" s="8" t="str">
        <f t="shared" si="11"/>
        <v/>
      </c>
      <c r="AN35" s="6"/>
      <c r="AO35" s="7"/>
      <c r="AP35" s="8" t="str">
        <f t="shared" si="12"/>
        <v/>
      </c>
      <c r="AQ35" s="16">
        <f t="shared" si="13"/>
        <v>0</v>
      </c>
      <c r="AR35" s="16">
        <f t="shared" si="13"/>
        <v>0</v>
      </c>
      <c r="AS35" s="25" t="str">
        <f t="shared" si="14"/>
        <v/>
      </c>
      <c r="AT35" s="3"/>
    </row>
    <row r="36" spans="1:46" ht="15" customHeight="1">
      <c r="A36" s="1">
        <v>33</v>
      </c>
      <c r="B36" s="31" t="s">
        <v>248</v>
      </c>
      <c r="C36" s="31">
        <v>19511</v>
      </c>
      <c r="D36" s="31" t="s">
        <v>174</v>
      </c>
      <c r="E36" s="35" t="s">
        <v>22</v>
      </c>
      <c r="F36" s="93">
        <f t="shared" si="0"/>
        <v>0</v>
      </c>
      <c r="G36" s="19"/>
      <c r="H36" s="77"/>
      <c r="I36" s="8" t="str">
        <f t="shared" si="1"/>
        <v/>
      </c>
      <c r="J36" s="19"/>
      <c r="K36" s="77"/>
      <c r="L36" s="8" t="str">
        <f t="shared" si="2"/>
        <v/>
      </c>
      <c r="M36" s="6"/>
      <c r="N36" s="7"/>
      <c r="O36" s="8" t="str">
        <f t="shared" si="3"/>
        <v/>
      </c>
      <c r="P36" s="19"/>
      <c r="Q36" s="6"/>
      <c r="R36" s="8" t="str">
        <f t="shared" si="4"/>
        <v/>
      </c>
      <c r="S36" s="19"/>
      <c r="T36" s="7"/>
      <c r="U36" s="8" t="str">
        <f t="shared" si="5"/>
        <v/>
      </c>
      <c r="V36" s="19"/>
      <c r="W36" s="7"/>
      <c r="X36" s="8" t="str">
        <f t="shared" si="6"/>
        <v/>
      </c>
      <c r="Y36" s="19"/>
      <c r="Z36" s="7"/>
      <c r="AA36" s="8" t="str">
        <f t="shared" si="7"/>
        <v/>
      </c>
      <c r="AB36" s="19"/>
      <c r="AC36" s="7"/>
      <c r="AD36" s="8" t="str">
        <f t="shared" si="8"/>
        <v/>
      </c>
      <c r="AE36" s="19"/>
      <c r="AF36" s="7"/>
      <c r="AG36" s="8" t="str">
        <f t="shared" si="9"/>
        <v/>
      </c>
      <c r="AH36" s="19"/>
      <c r="AI36" s="7"/>
      <c r="AJ36" s="8" t="str">
        <f t="shared" si="10"/>
        <v/>
      </c>
      <c r="AK36" s="19"/>
      <c r="AL36" s="7"/>
      <c r="AM36" s="8" t="str">
        <f t="shared" si="11"/>
        <v/>
      </c>
      <c r="AN36" s="19"/>
      <c r="AO36" s="7"/>
      <c r="AP36" s="8" t="str">
        <f t="shared" si="12"/>
        <v/>
      </c>
      <c r="AQ36" s="27">
        <f t="shared" si="13"/>
        <v>0</v>
      </c>
      <c r="AR36" s="27">
        <f t="shared" si="13"/>
        <v>0</v>
      </c>
      <c r="AS36" s="25" t="str">
        <f t="shared" si="14"/>
        <v/>
      </c>
    </row>
    <row r="37" spans="1:46" ht="15" customHeight="1">
      <c r="A37" s="1">
        <v>34</v>
      </c>
      <c r="B37" s="31" t="s">
        <v>248</v>
      </c>
      <c r="C37" s="31">
        <v>41453</v>
      </c>
      <c r="D37" s="31" t="s">
        <v>127</v>
      </c>
      <c r="E37" s="35" t="s">
        <v>128</v>
      </c>
      <c r="F37" s="93">
        <f t="shared" si="0"/>
        <v>0</v>
      </c>
      <c r="G37" s="19"/>
      <c r="H37" s="77"/>
      <c r="I37" s="8"/>
      <c r="J37" s="19"/>
      <c r="K37" s="77"/>
      <c r="L37" s="8"/>
      <c r="M37" s="6"/>
      <c r="N37" s="7"/>
      <c r="O37" s="8"/>
      <c r="P37" s="19"/>
      <c r="Q37" s="6"/>
      <c r="R37" s="8"/>
      <c r="S37" s="19"/>
      <c r="T37" s="7"/>
      <c r="U37" s="8"/>
      <c r="V37" s="19"/>
      <c r="W37" s="7"/>
      <c r="X37" s="8"/>
      <c r="Y37" s="19"/>
      <c r="Z37" s="7"/>
      <c r="AA37" s="8"/>
      <c r="AB37" s="19"/>
      <c r="AC37" s="7"/>
      <c r="AD37" s="8"/>
      <c r="AE37" s="19"/>
      <c r="AF37" s="7"/>
      <c r="AG37" s="8" t="str">
        <f t="shared" si="9"/>
        <v/>
      </c>
      <c r="AH37" s="19"/>
      <c r="AI37" s="7"/>
      <c r="AJ37" s="8" t="str">
        <f t="shared" si="10"/>
        <v/>
      </c>
      <c r="AK37" s="19"/>
      <c r="AL37" s="7"/>
      <c r="AM37" s="8"/>
      <c r="AN37" s="19"/>
      <c r="AO37" s="7"/>
      <c r="AP37" s="8"/>
      <c r="AQ37" s="27">
        <f t="shared" ref="AQ37:AR40" si="15">G37+J37+M37+P37+S37+V37+Y37+AB37+AE37+AH37+AK37+AN37</f>
        <v>0</v>
      </c>
      <c r="AR37" s="27">
        <f t="shared" si="15"/>
        <v>0</v>
      </c>
      <c r="AS37" s="25"/>
    </row>
    <row r="38" spans="1:46" ht="15" customHeight="1">
      <c r="A38" s="1">
        <v>35</v>
      </c>
      <c r="B38" s="31" t="s">
        <v>248</v>
      </c>
      <c r="C38" s="31">
        <v>17616</v>
      </c>
      <c r="D38" s="31" t="s">
        <v>175</v>
      </c>
      <c r="E38" s="35" t="s">
        <v>136</v>
      </c>
      <c r="F38" s="93">
        <f t="shared" si="0"/>
        <v>0</v>
      </c>
      <c r="G38" s="19"/>
      <c r="H38" s="77"/>
      <c r="I38" s="8"/>
      <c r="J38" s="19"/>
      <c r="K38" s="77"/>
      <c r="L38" s="8"/>
      <c r="M38" s="6"/>
      <c r="N38" s="7"/>
      <c r="O38" s="8"/>
      <c r="P38" s="19"/>
      <c r="Q38" s="6"/>
      <c r="R38" s="8"/>
      <c r="S38" s="19"/>
      <c r="T38" s="7"/>
      <c r="U38" s="8"/>
      <c r="V38" s="19"/>
      <c r="W38" s="7"/>
      <c r="X38" s="8"/>
      <c r="Y38" s="19"/>
      <c r="Z38" s="7"/>
      <c r="AA38" s="8"/>
      <c r="AB38" s="19"/>
      <c r="AC38" s="7"/>
      <c r="AD38" s="8"/>
      <c r="AE38" s="19"/>
      <c r="AF38" s="7"/>
      <c r="AG38" s="8" t="str">
        <f t="shared" si="9"/>
        <v/>
      </c>
      <c r="AH38" s="19"/>
      <c r="AI38" s="7"/>
      <c r="AJ38" s="8" t="str">
        <f t="shared" si="10"/>
        <v/>
      </c>
      <c r="AK38" s="19"/>
      <c r="AL38" s="7"/>
      <c r="AM38" s="8"/>
      <c r="AN38" s="19"/>
      <c r="AO38" s="7"/>
      <c r="AP38" s="8"/>
      <c r="AQ38" s="27">
        <f t="shared" si="15"/>
        <v>0</v>
      </c>
      <c r="AR38" s="27">
        <f t="shared" si="15"/>
        <v>0</v>
      </c>
      <c r="AS38" s="25"/>
    </row>
    <row r="39" spans="1:46" ht="15" customHeight="1">
      <c r="A39" s="1">
        <v>36</v>
      </c>
      <c r="B39" s="31" t="s">
        <v>247</v>
      </c>
      <c r="C39" s="31">
        <v>12005</v>
      </c>
      <c r="D39" s="31" t="s">
        <v>176</v>
      </c>
      <c r="E39" s="35" t="s">
        <v>45</v>
      </c>
      <c r="F39" s="93">
        <f t="shared" si="0"/>
        <v>0</v>
      </c>
      <c r="G39" s="19"/>
      <c r="H39" s="77"/>
      <c r="I39" s="8"/>
      <c r="J39" s="19"/>
      <c r="K39" s="77"/>
      <c r="L39" s="8"/>
      <c r="M39" s="6"/>
      <c r="N39" s="7"/>
      <c r="O39" s="8"/>
      <c r="P39" s="19"/>
      <c r="Q39" s="6"/>
      <c r="R39" s="8"/>
      <c r="S39" s="19"/>
      <c r="T39" s="7"/>
      <c r="U39" s="8"/>
      <c r="V39" s="19"/>
      <c r="W39" s="7"/>
      <c r="X39" s="8"/>
      <c r="Y39" s="19"/>
      <c r="Z39" s="7"/>
      <c r="AA39" s="8"/>
      <c r="AB39" s="19"/>
      <c r="AC39" s="7"/>
      <c r="AD39" s="8"/>
      <c r="AE39" s="19"/>
      <c r="AF39" s="7"/>
      <c r="AG39" s="8" t="str">
        <f t="shared" si="9"/>
        <v/>
      </c>
      <c r="AH39" s="19"/>
      <c r="AI39" s="7"/>
      <c r="AJ39" s="8" t="str">
        <f t="shared" si="10"/>
        <v/>
      </c>
      <c r="AK39" s="19"/>
      <c r="AL39" s="7"/>
      <c r="AM39" s="8"/>
      <c r="AN39" s="19"/>
      <c r="AO39" s="7"/>
      <c r="AP39" s="8"/>
      <c r="AQ39" s="27">
        <f>G39+J39+M39+P39+S39+V39+Y39+AB39+AE39+AH39+AK39+AN39</f>
        <v>0</v>
      </c>
      <c r="AR39" s="27">
        <f>H39+K39+N39+Q39+T39+W39+Z39+AC39+AF39+AI39+AL39+AO39</f>
        <v>0</v>
      </c>
      <c r="AS39" s="25"/>
    </row>
    <row r="40" spans="1:46" ht="15" customHeight="1">
      <c r="A40" s="1">
        <v>37</v>
      </c>
      <c r="B40" s="31" t="s">
        <v>247</v>
      </c>
      <c r="C40" s="31">
        <v>14705</v>
      </c>
      <c r="D40" s="31" t="s">
        <v>176</v>
      </c>
      <c r="E40" s="35" t="s">
        <v>47</v>
      </c>
      <c r="F40" s="93">
        <f t="shared" si="0"/>
        <v>0</v>
      </c>
      <c r="G40" s="6"/>
      <c r="H40" s="77"/>
      <c r="I40" s="8" t="str">
        <f t="shared" si="1"/>
        <v/>
      </c>
      <c r="J40" s="6"/>
      <c r="K40" s="77"/>
      <c r="L40" s="8" t="str">
        <f t="shared" si="2"/>
        <v/>
      </c>
      <c r="M40" s="6"/>
      <c r="N40" s="7"/>
      <c r="O40" s="8" t="str">
        <f t="shared" si="3"/>
        <v/>
      </c>
      <c r="P40" s="6"/>
      <c r="Q40" s="6"/>
      <c r="R40" s="8" t="str">
        <f t="shared" si="4"/>
        <v/>
      </c>
      <c r="S40" s="6"/>
      <c r="T40" s="7"/>
      <c r="U40" s="8" t="str">
        <f t="shared" si="5"/>
        <v/>
      </c>
      <c r="V40" s="6"/>
      <c r="W40" s="7"/>
      <c r="X40" s="8" t="str">
        <f t="shared" si="6"/>
        <v/>
      </c>
      <c r="Y40" s="6"/>
      <c r="Z40" s="7"/>
      <c r="AA40" s="8" t="str">
        <f t="shared" si="7"/>
        <v/>
      </c>
      <c r="AB40" s="6"/>
      <c r="AC40" s="7"/>
      <c r="AD40" s="8" t="str">
        <f t="shared" si="8"/>
        <v/>
      </c>
      <c r="AE40" s="6"/>
      <c r="AF40" s="7"/>
      <c r="AG40" s="8" t="str">
        <f t="shared" si="9"/>
        <v/>
      </c>
      <c r="AH40" s="6"/>
      <c r="AI40" s="7"/>
      <c r="AJ40" s="8" t="str">
        <f t="shared" si="10"/>
        <v/>
      </c>
      <c r="AK40" s="6"/>
      <c r="AL40" s="7"/>
      <c r="AM40" s="8" t="str">
        <f t="shared" si="11"/>
        <v/>
      </c>
      <c r="AN40" s="6"/>
      <c r="AO40" s="7"/>
      <c r="AP40" s="8" t="str">
        <f t="shared" si="12"/>
        <v/>
      </c>
      <c r="AQ40" s="27">
        <f t="shared" si="15"/>
        <v>0</v>
      </c>
      <c r="AR40" s="27">
        <f t="shared" si="15"/>
        <v>0</v>
      </c>
      <c r="AS40" s="25" t="str">
        <f t="shared" si="14"/>
        <v/>
      </c>
      <c r="AT40" s="3"/>
    </row>
    <row r="41" spans="1:46" ht="15" customHeight="1">
      <c r="A41" s="1">
        <v>38</v>
      </c>
      <c r="B41" s="31" t="s">
        <v>248</v>
      </c>
      <c r="C41" s="34">
        <v>19705</v>
      </c>
      <c r="D41" s="31" t="s">
        <v>176</v>
      </c>
      <c r="E41" s="35" t="s">
        <v>48</v>
      </c>
      <c r="F41" s="93">
        <f t="shared" si="0"/>
        <v>0</v>
      </c>
      <c r="G41" s="20"/>
      <c r="H41" s="77"/>
      <c r="I41" s="8" t="str">
        <f t="shared" si="1"/>
        <v/>
      </c>
      <c r="J41" s="20"/>
      <c r="K41" s="77"/>
      <c r="L41" s="8" t="str">
        <f t="shared" si="2"/>
        <v/>
      </c>
      <c r="M41" s="6"/>
      <c r="N41" s="7"/>
      <c r="O41" s="8" t="str">
        <f t="shared" si="3"/>
        <v/>
      </c>
      <c r="P41" s="20"/>
      <c r="Q41" s="6"/>
      <c r="R41" s="8" t="str">
        <f t="shared" si="4"/>
        <v/>
      </c>
      <c r="S41" s="20"/>
      <c r="T41" s="7"/>
      <c r="U41" s="8" t="str">
        <f t="shared" si="5"/>
        <v/>
      </c>
      <c r="V41" s="20"/>
      <c r="W41" s="7"/>
      <c r="X41" s="8" t="str">
        <f t="shared" si="6"/>
        <v/>
      </c>
      <c r="Y41" s="20"/>
      <c r="Z41" s="7"/>
      <c r="AA41" s="8" t="str">
        <f t="shared" si="7"/>
        <v/>
      </c>
      <c r="AB41" s="20"/>
      <c r="AC41" s="7"/>
      <c r="AD41" s="8" t="str">
        <f t="shared" si="8"/>
        <v/>
      </c>
      <c r="AE41" s="20"/>
      <c r="AF41" s="7"/>
      <c r="AG41" s="8" t="str">
        <f t="shared" si="9"/>
        <v/>
      </c>
      <c r="AH41" s="20"/>
      <c r="AI41" s="7"/>
      <c r="AJ41" s="8" t="str">
        <f t="shared" si="10"/>
        <v/>
      </c>
      <c r="AK41" s="20"/>
      <c r="AL41" s="7"/>
      <c r="AM41" s="8" t="str">
        <f t="shared" si="11"/>
        <v/>
      </c>
      <c r="AN41" s="20"/>
      <c r="AO41" s="7"/>
      <c r="AP41" s="8" t="str">
        <f t="shared" si="12"/>
        <v/>
      </c>
      <c r="AQ41" s="16">
        <f t="shared" si="13"/>
        <v>0</v>
      </c>
      <c r="AR41" s="16">
        <f t="shared" si="13"/>
        <v>0</v>
      </c>
      <c r="AS41" s="25" t="str">
        <f t="shared" si="14"/>
        <v/>
      </c>
      <c r="AT41" s="3"/>
    </row>
    <row r="42" spans="1:46" ht="15" customHeight="1">
      <c r="A42" s="1">
        <v>39</v>
      </c>
      <c r="B42" s="31" t="s">
        <v>245</v>
      </c>
      <c r="C42" s="31">
        <v>16505</v>
      </c>
      <c r="D42" s="31" t="s">
        <v>177</v>
      </c>
      <c r="E42" s="35" t="s">
        <v>46</v>
      </c>
      <c r="F42" s="93">
        <f t="shared" si="0"/>
        <v>0</v>
      </c>
      <c r="G42" s="20"/>
      <c r="H42" s="77"/>
      <c r="I42" s="8" t="str">
        <f t="shared" ref="I42:I74" si="16">IF(ISERROR(H42/G42),"",(H42/G42))</f>
        <v/>
      </c>
      <c r="J42" s="20"/>
      <c r="K42" s="77"/>
      <c r="L42" s="8" t="str">
        <f t="shared" ref="L42:L74" si="17">IF(ISERROR(K42/J42),"",(K42/J42))</f>
        <v/>
      </c>
      <c r="M42" s="6"/>
      <c r="N42" s="7"/>
      <c r="O42" s="8" t="str">
        <f t="shared" ref="O42:O74" si="18">IF(ISERROR(N42/M42),"",(N42/M42))</f>
        <v/>
      </c>
      <c r="P42" s="20"/>
      <c r="Q42" s="6"/>
      <c r="R42" s="8" t="str">
        <f t="shared" ref="R42:R74" si="19">IF(ISERROR(Q42/P42),"",(Q42/P42))</f>
        <v/>
      </c>
      <c r="S42" s="20"/>
      <c r="T42" s="7"/>
      <c r="U42" s="8" t="str">
        <f t="shared" ref="U42:U74" si="20">IF(ISERROR(T42/S42),"",(T42/S42))</f>
        <v/>
      </c>
      <c r="V42" s="20"/>
      <c r="W42" s="7"/>
      <c r="X42" s="8" t="str">
        <f t="shared" ref="X42:X74" si="21">IF(ISERROR(W42/V42),"",(W42/V42))</f>
        <v/>
      </c>
      <c r="Y42" s="20"/>
      <c r="Z42" s="7"/>
      <c r="AA42" s="8" t="str">
        <f t="shared" ref="AA42:AA74" si="22">IF(ISERROR(Z42/Y42),"",(Z42/Y42))</f>
        <v/>
      </c>
      <c r="AB42" s="20"/>
      <c r="AC42" s="7"/>
      <c r="AD42" s="8" t="str">
        <f t="shared" ref="AD42:AD74" si="23">IF(ISERROR(AC42/AB42),"",(AC42/AB42))</f>
        <v/>
      </c>
      <c r="AE42" s="20"/>
      <c r="AF42" s="7"/>
      <c r="AG42" s="8" t="str">
        <f t="shared" ref="AG42:AG74" si="24">IF(ISERROR(AF42/AE42),"",(AF42/AE42))</f>
        <v/>
      </c>
      <c r="AH42" s="20"/>
      <c r="AI42" s="7"/>
      <c r="AJ42" s="8" t="str">
        <f t="shared" si="10"/>
        <v/>
      </c>
      <c r="AK42" s="20"/>
      <c r="AL42" s="7"/>
      <c r="AM42" s="8" t="str">
        <f t="shared" ref="AM42:AM74" si="25">IF(ISERROR(AL42/AK42),"",(AL42/AK42))</f>
        <v/>
      </c>
      <c r="AN42" s="20"/>
      <c r="AO42" s="7"/>
      <c r="AP42" s="8" t="str">
        <f t="shared" ref="AP42:AP74" si="26">IF(ISERROR(AO42/AN42),"",(AO42/AN42))</f>
        <v/>
      </c>
      <c r="AQ42" s="16">
        <f t="shared" ref="AQ42:AR74" si="27">G42+J42+M42+P42+S42+V42+Y42+AB42+AE42+AH42+AK42+AN42</f>
        <v>0</v>
      </c>
      <c r="AR42" s="16">
        <f t="shared" si="27"/>
        <v>0</v>
      </c>
      <c r="AS42" s="25" t="str">
        <f t="shared" ref="AS42:AS74" si="28">IF(ISERROR(AR42/AQ42),"",(AR42/AQ42))</f>
        <v/>
      </c>
      <c r="AT42" s="3"/>
    </row>
    <row r="43" spans="1:46" ht="15" customHeight="1">
      <c r="A43" s="1">
        <v>40</v>
      </c>
      <c r="B43" s="31" t="s">
        <v>248</v>
      </c>
      <c r="C43" s="31">
        <v>41123</v>
      </c>
      <c r="D43" s="31" t="s">
        <v>178</v>
      </c>
      <c r="E43" s="35" t="s">
        <v>140</v>
      </c>
      <c r="F43" s="93">
        <f t="shared" si="0"/>
        <v>0</v>
      </c>
      <c r="G43" s="6"/>
      <c r="H43" s="77"/>
      <c r="I43" s="8" t="str">
        <f t="shared" si="16"/>
        <v/>
      </c>
      <c r="J43" s="6"/>
      <c r="K43" s="77"/>
      <c r="L43" s="8" t="str">
        <f t="shared" si="17"/>
        <v/>
      </c>
      <c r="M43" s="6"/>
      <c r="N43" s="7"/>
      <c r="O43" s="8" t="str">
        <f t="shared" si="18"/>
        <v/>
      </c>
      <c r="P43" s="6"/>
      <c r="Q43" s="6"/>
      <c r="R43" s="8" t="str">
        <f t="shared" si="19"/>
        <v/>
      </c>
      <c r="S43" s="6"/>
      <c r="T43" s="7"/>
      <c r="U43" s="8" t="str">
        <f t="shared" si="20"/>
        <v/>
      </c>
      <c r="V43" s="6"/>
      <c r="W43" s="7"/>
      <c r="X43" s="8" t="str">
        <f t="shared" si="21"/>
        <v/>
      </c>
      <c r="Y43" s="6"/>
      <c r="Z43" s="7"/>
      <c r="AA43" s="8" t="str">
        <f t="shared" si="22"/>
        <v/>
      </c>
      <c r="AB43" s="6"/>
      <c r="AC43" s="7"/>
      <c r="AD43" s="8" t="str">
        <f t="shared" si="23"/>
        <v/>
      </c>
      <c r="AE43" s="6"/>
      <c r="AF43" s="7"/>
      <c r="AG43" s="8" t="str">
        <f t="shared" si="24"/>
        <v/>
      </c>
      <c r="AH43" s="6"/>
      <c r="AI43" s="7"/>
      <c r="AJ43" s="8" t="str">
        <f t="shared" si="10"/>
        <v/>
      </c>
      <c r="AK43" s="6"/>
      <c r="AL43" s="7"/>
      <c r="AM43" s="8" t="str">
        <f t="shared" si="25"/>
        <v/>
      </c>
      <c r="AN43" s="6"/>
      <c r="AO43" s="7"/>
      <c r="AP43" s="8" t="str">
        <f t="shared" si="26"/>
        <v/>
      </c>
      <c r="AQ43" s="16">
        <f t="shared" si="27"/>
        <v>0</v>
      </c>
      <c r="AR43" s="16">
        <f t="shared" si="27"/>
        <v>0</v>
      </c>
      <c r="AS43" s="25" t="str">
        <f t="shared" si="28"/>
        <v/>
      </c>
      <c r="AT43" s="3"/>
    </row>
    <row r="44" spans="1:46" ht="15" customHeight="1">
      <c r="A44" s="1">
        <v>41</v>
      </c>
      <c r="B44" s="31" t="s">
        <v>245</v>
      </c>
      <c r="C44" s="32">
        <v>16205</v>
      </c>
      <c r="D44" s="35" t="s">
        <v>179</v>
      </c>
      <c r="E44" s="35" t="s">
        <v>135</v>
      </c>
      <c r="F44" s="93">
        <f t="shared" si="0"/>
        <v>0</v>
      </c>
      <c r="G44" s="6"/>
      <c r="H44" s="77"/>
      <c r="I44" s="8"/>
      <c r="J44" s="6"/>
      <c r="K44" s="77"/>
      <c r="L44" s="8"/>
      <c r="M44" s="6"/>
      <c r="N44" s="7"/>
      <c r="O44" s="8"/>
      <c r="P44" s="6"/>
      <c r="Q44" s="6"/>
      <c r="R44" s="8"/>
      <c r="S44" s="6"/>
      <c r="T44" s="7"/>
      <c r="U44" s="8"/>
      <c r="V44" s="6"/>
      <c r="W44" s="7"/>
      <c r="X44" s="8"/>
      <c r="Y44" s="6"/>
      <c r="Z44" s="7"/>
      <c r="AA44" s="8"/>
      <c r="AB44" s="6"/>
      <c r="AC44" s="7"/>
      <c r="AD44" s="8"/>
      <c r="AE44" s="6"/>
      <c r="AF44" s="7"/>
      <c r="AG44" s="8"/>
      <c r="AH44" s="6"/>
      <c r="AI44" s="7"/>
      <c r="AJ44" s="8"/>
      <c r="AK44" s="6"/>
      <c r="AL44" s="7"/>
      <c r="AM44" s="8"/>
      <c r="AN44" s="6"/>
      <c r="AO44" s="7"/>
      <c r="AP44" s="8"/>
      <c r="AQ44" s="16">
        <f t="shared" si="27"/>
        <v>0</v>
      </c>
      <c r="AR44" s="16">
        <f t="shared" si="27"/>
        <v>0</v>
      </c>
      <c r="AS44" s="25"/>
      <c r="AT44" s="3"/>
    </row>
    <row r="45" spans="1:46" ht="15" customHeight="1">
      <c r="A45" s="1">
        <v>42</v>
      </c>
      <c r="B45" s="31" t="s">
        <v>247</v>
      </c>
      <c r="C45" s="31">
        <v>11305</v>
      </c>
      <c r="D45" s="31" t="s">
        <v>180</v>
      </c>
      <c r="E45" s="35" t="s">
        <v>44</v>
      </c>
      <c r="F45" s="93">
        <f t="shared" si="0"/>
        <v>0</v>
      </c>
      <c r="G45" s="6"/>
      <c r="H45" s="77"/>
      <c r="I45" s="8" t="str">
        <f t="shared" si="16"/>
        <v/>
      </c>
      <c r="J45" s="6"/>
      <c r="K45" s="77"/>
      <c r="L45" s="8" t="str">
        <f t="shared" si="17"/>
        <v/>
      </c>
      <c r="M45" s="6"/>
      <c r="N45" s="7"/>
      <c r="O45" s="8" t="str">
        <f t="shared" si="18"/>
        <v/>
      </c>
      <c r="P45" s="6"/>
      <c r="Q45" s="6"/>
      <c r="R45" s="8" t="str">
        <f t="shared" si="19"/>
        <v/>
      </c>
      <c r="S45" s="6"/>
      <c r="T45" s="7"/>
      <c r="U45" s="8" t="str">
        <f t="shared" si="20"/>
        <v/>
      </c>
      <c r="V45" s="6"/>
      <c r="W45" s="7"/>
      <c r="X45" s="8" t="str">
        <f t="shared" si="21"/>
        <v/>
      </c>
      <c r="Y45" s="6"/>
      <c r="Z45" s="7"/>
      <c r="AA45" s="8" t="str">
        <f t="shared" si="22"/>
        <v/>
      </c>
      <c r="AB45" s="6"/>
      <c r="AC45" s="7"/>
      <c r="AD45" s="8" t="str">
        <f t="shared" si="23"/>
        <v/>
      </c>
      <c r="AE45" s="6"/>
      <c r="AF45" s="7"/>
      <c r="AG45" s="8" t="str">
        <f t="shared" si="24"/>
        <v/>
      </c>
      <c r="AH45" s="6"/>
      <c r="AI45" s="7"/>
      <c r="AJ45" s="8" t="str">
        <f t="shared" si="10"/>
        <v/>
      </c>
      <c r="AK45" s="6"/>
      <c r="AL45" s="7"/>
      <c r="AM45" s="8" t="str">
        <f t="shared" si="25"/>
        <v/>
      </c>
      <c r="AN45" s="6"/>
      <c r="AO45" s="7"/>
      <c r="AP45" s="8" t="str">
        <f t="shared" si="26"/>
        <v/>
      </c>
      <c r="AQ45" s="16">
        <f t="shared" si="27"/>
        <v>0</v>
      </c>
      <c r="AR45" s="16">
        <f t="shared" si="27"/>
        <v>0</v>
      </c>
      <c r="AS45" s="25" t="str">
        <f t="shared" si="28"/>
        <v/>
      </c>
      <c r="AT45" s="3"/>
    </row>
    <row r="46" spans="1:46" ht="15" customHeight="1">
      <c r="A46" s="1">
        <v>43</v>
      </c>
      <c r="B46" s="31" t="s">
        <v>248</v>
      </c>
      <c r="C46" s="31">
        <v>41473</v>
      </c>
      <c r="D46" s="31" t="s">
        <v>123</v>
      </c>
      <c r="E46" s="35" t="s">
        <v>44</v>
      </c>
      <c r="F46" s="93">
        <f t="shared" si="0"/>
        <v>0</v>
      </c>
      <c r="G46" s="6"/>
      <c r="H46" s="77"/>
      <c r="I46" s="8" t="str">
        <f t="shared" si="16"/>
        <v/>
      </c>
      <c r="J46" s="6"/>
      <c r="K46" s="77"/>
      <c r="L46" s="8" t="str">
        <f t="shared" si="17"/>
        <v/>
      </c>
      <c r="M46" s="6"/>
      <c r="N46" s="7"/>
      <c r="O46" s="8" t="str">
        <f t="shared" si="18"/>
        <v/>
      </c>
      <c r="P46" s="6"/>
      <c r="Q46" s="6"/>
      <c r="R46" s="8" t="str">
        <f t="shared" si="19"/>
        <v/>
      </c>
      <c r="S46" s="6"/>
      <c r="T46" s="7"/>
      <c r="U46" s="8" t="str">
        <f t="shared" si="20"/>
        <v/>
      </c>
      <c r="V46" s="6"/>
      <c r="W46" s="7"/>
      <c r="X46" s="8" t="str">
        <f t="shared" si="21"/>
        <v/>
      </c>
      <c r="Y46" s="6"/>
      <c r="Z46" s="7"/>
      <c r="AA46" s="8" t="str">
        <f t="shared" si="22"/>
        <v/>
      </c>
      <c r="AB46" s="6"/>
      <c r="AC46" s="7"/>
      <c r="AD46" s="8" t="str">
        <f t="shared" si="23"/>
        <v/>
      </c>
      <c r="AE46" s="6"/>
      <c r="AF46" s="7"/>
      <c r="AG46" s="8" t="str">
        <f t="shared" si="24"/>
        <v/>
      </c>
      <c r="AH46" s="6"/>
      <c r="AI46" s="7"/>
      <c r="AJ46" s="8" t="str">
        <f t="shared" si="10"/>
        <v/>
      </c>
      <c r="AK46" s="6"/>
      <c r="AL46" s="7"/>
      <c r="AM46" s="8" t="str">
        <f t="shared" si="25"/>
        <v/>
      </c>
      <c r="AN46" s="6"/>
      <c r="AO46" s="7"/>
      <c r="AP46" s="8" t="str">
        <f t="shared" si="26"/>
        <v/>
      </c>
      <c r="AQ46" s="16">
        <f t="shared" si="27"/>
        <v>0</v>
      </c>
      <c r="AR46" s="16">
        <f t="shared" si="27"/>
        <v>0</v>
      </c>
      <c r="AS46" s="25" t="str">
        <f t="shared" si="28"/>
        <v/>
      </c>
      <c r="AT46" s="3"/>
    </row>
    <row r="47" spans="1:46" ht="15" customHeight="1">
      <c r="A47" s="1">
        <v>44</v>
      </c>
      <c r="B47" s="31" t="s">
        <v>248</v>
      </c>
      <c r="C47" s="34">
        <v>41333</v>
      </c>
      <c r="D47" s="31" t="s">
        <v>178</v>
      </c>
      <c r="E47" s="35" t="s">
        <v>100</v>
      </c>
      <c r="F47" s="93">
        <f t="shared" si="0"/>
        <v>0</v>
      </c>
      <c r="G47" s="6"/>
      <c r="H47" s="77"/>
      <c r="I47" s="8" t="str">
        <f t="shared" si="16"/>
        <v/>
      </c>
      <c r="J47" s="6"/>
      <c r="K47" s="77"/>
      <c r="L47" s="8" t="str">
        <f t="shared" si="17"/>
        <v/>
      </c>
      <c r="M47" s="6"/>
      <c r="N47" s="7"/>
      <c r="O47" s="8" t="str">
        <f t="shared" si="18"/>
        <v/>
      </c>
      <c r="P47" s="6"/>
      <c r="Q47" s="6"/>
      <c r="R47" s="8" t="str">
        <f t="shared" si="19"/>
        <v/>
      </c>
      <c r="S47" s="6"/>
      <c r="T47" s="7"/>
      <c r="U47" s="8" t="str">
        <f t="shared" si="20"/>
        <v/>
      </c>
      <c r="V47" s="6"/>
      <c r="W47" s="7"/>
      <c r="X47" s="8" t="str">
        <f t="shared" si="21"/>
        <v/>
      </c>
      <c r="Y47" s="6"/>
      <c r="Z47" s="7"/>
      <c r="AA47" s="8" t="str">
        <f t="shared" si="22"/>
        <v/>
      </c>
      <c r="AB47" s="6"/>
      <c r="AC47" s="7"/>
      <c r="AD47" s="8" t="str">
        <f t="shared" si="23"/>
        <v/>
      </c>
      <c r="AE47" s="6"/>
      <c r="AF47" s="7"/>
      <c r="AG47" s="8" t="str">
        <f t="shared" si="24"/>
        <v/>
      </c>
      <c r="AH47" s="6"/>
      <c r="AI47" s="7"/>
      <c r="AJ47" s="8" t="str">
        <f t="shared" si="10"/>
        <v/>
      </c>
      <c r="AK47" s="6"/>
      <c r="AL47" s="7"/>
      <c r="AM47" s="8" t="str">
        <f t="shared" si="25"/>
        <v/>
      </c>
      <c r="AN47" s="6"/>
      <c r="AO47" s="7"/>
      <c r="AP47" s="8" t="str">
        <f t="shared" si="26"/>
        <v/>
      </c>
      <c r="AQ47" s="16">
        <f t="shared" si="27"/>
        <v>0</v>
      </c>
      <c r="AR47" s="16">
        <f t="shared" si="27"/>
        <v>0</v>
      </c>
      <c r="AS47" s="25" t="str">
        <f t="shared" si="28"/>
        <v/>
      </c>
      <c r="AT47" s="3"/>
    </row>
    <row r="48" spans="1:46" ht="15" customHeight="1">
      <c r="A48" s="1">
        <v>45</v>
      </c>
      <c r="B48" s="31" t="s">
        <v>248</v>
      </c>
      <c r="C48" s="34">
        <v>41093</v>
      </c>
      <c r="D48" s="31" t="s">
        <v>181</v>
      </c>
      <c r="E48" s="35" t="s">
        <v>102</v>
      </c>
      <c r="F48" s="93">
        <f t="shared" si="0"/>
        <v>0</v>
      </c>
      <c r="G48" s="20"/>
      <c r="H48" s="77"/>
      <c r="I48" s="8" t="str">
        <f t="shared" si="16"/>
        <v/>
      </c>
      <c r="J48" s="20"/>
      <c r="K48" s="77"/>
      <c r="L48" s="8" t="str">
        <f t="shared" si="17"/>
        <v/>
      </c>
      <c r="M48" s="6"/>
      <c r="N48" s="7"/>
      <c r="O48" s="8" t="str">
        <f t="shared" si="18"/>
        <v/>
      </c>
      <c r="P48" s="20"/>
      <c r="Q48" s="6"/>
      <c r="R48" s="8" t="str">
        <f t="shared" si="19"/>
        <v/>
      </c>
      <c r="S48" s="20"/>
      <c r="T48" s="7"/>
      <c r="U48" s="8" t="str">
        <f t="shared" si="20"/>
        <v/>
      </c>
      <c r="V48" s="20"/>
      <c r="W48" s="7"/>
      <c r="X48" s="8" t="str">
        <f t="shared" si="21"/>
        <v/>
      </c>
      <c r="Y48" s="20"/>
      <c r="Z48" s="7"/>
      <c r="AA48" s="8" t="str">
        <f t="shared" si="22"/>
        <v/>
      </c>
      <c r="AB48" s="20"/>
      <c r="AC48" s="7"/>
      <c r="AD48" s="8" t="str">
        <f t="shared" si="23"/>
        <v/>
      </c>
      <c r="AE48" s="20"/>
      <c r="AF48" s="7"/>
      <c r="AG48" s="8" t="str">
        <f t="shared" si="24"/>
        <v/>
      </c>
      <c r="AH48" s="20"/>
      <c r="AI48" s="7"/>
      <c r="AJ48" s="8" t="str">
        <f t="shared" si="10"/>
        <v/>
      </c>
      <c r="AK48" s="20"/>
      <c r="AL48" s="7"/>
      <c r="AM48" s="8" t="str">
        <f t="shared" si="25"/>
        <v/>
      </c>
      <c r="AN48" s="20"/>
      <c r="AO48" s="7"/>
      <c r="AP48" s="8" t="str">
        <f t="shared" si="26"/>
        <v/>
      </c>
      <c r="AQ48" s="16">
        <f t="shared" si="27"/>
        <v>0</v>
      </c>
      <c r="AR48" s="16">
        <f t="shared" si="27"/>
        <v>0</v>
      </c>
      <c r="AS48" s="25" t="str">
        <f t="shared" si="28"/>
        <v/>
      </c>
      <c r="AT48" s="3"/>
    </row>
    <row r="49" spans="1:46" ht="15" customHeight="1">
      <c r="A49" s="1">
        <v>46</v>
      </c>
      <c r="B49" s="31" t="s">
        <v>248</v>
      </c>
      <c r="C49" s="31">
        <v>41243</v>
      </c>
      <c r="D49" s="31" t="s">
        <v>181</v>
      </c>
      <c r="E49" s="35" t="s">
        <v>141</v>
      </c>
      <c r="F49" s="93">
        <f t="shared" si="0"/>
        <v>0</v>
      </c>
      <c r="G49" s="20"/>
      <c r="H49" s="77"/>
      <c r="I49" s="8" t="str">
        <f t="shared" si="16"/>
        <v/>
      </c>
      <c r="J49" s="20"/>
      <c r="K49" s="77"/>
      <c r="L49" s="8" t="str">
        <f t="shared" si="17"/>
        <v/>
      </c>
      <c r="M49" s="6"/>
      <c r="N49" s="7"/>
      <c r="O49" s="8" t="str">
        <f t="shared" si="18"/>
        <v/>
      </c>
      <c r="P49" s="20"/>
      <c r="Q49" s="6"/>
      <c r="R49" s="8" t="str">
        <f t="shared" si="19"/>
        <v/>
      </c>
      <c r="S49" s="20"/>
      <c r="T49" s="7"/>
      <c r="U49" s="8" t="str">
        <f t="shared" si="20"/>
        <v/>
      </c>
      <c r="V49" s="20"/>
      <c r="W49" s="7"/>
      <c r="X49" s="8" t="str">
        <f t="shared" si="21"/>
        <v/>
      </c>
      <c r="Y49" s="20"/>
      <c r="Z49" s="7"/>
      <c r="AA49" s="8" t="str">
        <f t="shared" si="22"/>
        <v/>
      </c>
      <c r="AB49" s="20"/>
      <c r="AC49" s="7"/>
      <c r="AD49" s="8" t="str">
        <f t="shared" si="23"/>
        <v/>
      </c>
      <c r="AE49" s="20"/>
      <c r="AF49" s="7"/>
      <c r="AG49" s="8" t="str">
        <f t="shared" si="24"/>
        <v/>
      </c>
      <c r="AH49" s="20"/>
      <c r="AI49" s="7"/>
      <c r="AJ49" s="8" t="str">
        <f t="shared" si="10"/>
        <v/>
      </c>
      <c r="AK49" s="20"/>
      <c r="AL49" s="7"/>
      <c r="AM49" s="8" t="str">
        <f t="shared" si="25"/>
        <v/>
      </c>
      <c r="AN49" s="20"/>
      <c r="AO49" s="7"/>
      <c r="AP49" s="8" t="str">
        <f t="shared" si="26"/>
        <v/>
      </c>
      <c r="AQ49" s="16">
        <f t="shared" si="27"/>
        <v>0</v>
      </c>
      <c r="AR49" s="16">
        <f t="shared" si="27"/>
        <v>0</v>
      </c>
      <c r="AS49" s="25" t="str">
        <f t="shared" si="28"/>
        <v/>
      </c>
      <c r="AT49" s="3"/>
    </row>
    <row r="50" spans="1:46" ht="15" customHeight="1">
      <c r="A50" s="1">
        <v>47</v>
      </c>
      <c r="B50" s="31" t="s">
        <v>248</v>
      </c>
      <c r="C50" s="34">
        <v>41303</v>
      </c>
      <c r="D50" s="31" t="s">
        <v>182</v>
      </c>
      <c r="E50" s="35" t="s">
        <v>103</v>
      </c>
      <c r="F50" s="93">
        <f t="shared" si="0"/>
        <v>0</v>
      </c>
      <c r="G50" s="20"/>
      <c r="H50" s="77"/>
      <c r="I50" s="8" t="str">
        <f t="shared" si="16"/>
        <v/>
      </c>
      <c r="J50" s="20"/>
      <c r="K50" s="77"/>
      <c r="L50" s="8" t="str">
        <f t="shared" si="17"/>
        <v/>
      </c>
      <c r="M50" s="6"/>
      <c r="N50" s="7"/>
      <c r="O50" s="8" t="str">
        <f t="shared" si="18"/>
        <v/>
      </c>
      <c r="P50" s="20"/>
      <c r="Q50" s="6"/>
      <c r="R50" s="8" t="str">
        <f t="shared" si="19"/>
        <v/>
      </c>
      <c r="S50" s="20"/>
      <c r="T50" s="7"/>
      <c r="U50" s="8" t="str">
        <f t="shared" si="20"/>
        <v/>
      </c>
      <c r="V50" s="20"/>
      <c r="W50" s="7"/>
      <c r="X50" s="8" t="str">
        <f t="shared" si="21"/>
        <v/>
      </c>
      <c r="Y50" s="20"/>
      <c r="Z50" s="7"/>
      <c r="AA50" s="8" t="str">
        <f t="shared" si="22"/>
        <v/>
      </c>
      <c r="AB50" s="20"/>
      <c r="AC50" s="7"/>
      <c r="AD50" s="8" t="str">
        <f t="shared" si="23"/>
        <v/>
      </c>
      <c r="AE50" s="20"/>
      <c r="AF50" s="7"/>
      <c r="AG50" s="8" t="str">
        <f t="shared" si="24"/>
        <v/>
      </c>
      <c r="AH50" s="20"/>
      <c r="AI50" s="7"/>
      <c r="AJ50" s="8" t="str">
        <f t="shared" si="10"/>
        <v/>
      </c>
      <c r="AK50" s="20"/>
      <c r="AL50" s="7"/>
      <c r="AM50" s="8" t="str">
        <f t="shared" si="25"/>
        <v/>
      </c>
      <c r="AN50" s="20"/>
      <c r="AO50" s="7"/>
      <c r="AP50" s="8" t="str">
        <f t="shared" si="26"/>
        <v/>
      </c>
      <c r="AQ50" s="16">
        <f t="shared" si="27"/>
        <v>0</v>
      </c>
      <c r="AR50" s="16">
        <f t="shared" si="27"/>
        <v>0</v>
      </c>
      <c r="AS50" s="25" t="str">
        <f t="shared" si="28"/>
        <v/>
      </c>
      <c r="AT50" s="3"/>
    </row>
    <row r="51" spans="1:46" ht="15" customHeight="1">
      <c r="A51" s="1">
        <v>48</v>
      </c>
      <c r="B51" s="31" t="s">
        <v>247</v>
      </c>
      <c r="C51" s="31">
        <v>12404</v>
      </c>
      <c r="D51" s="31" t="s">
        <v>183</v>
      </c>
      <c r="E51" s="35" t="s">
        <v>53</v>
      </c>
      <c r="F51" s="93">
        <f t="shared" si="0"/>
        <v>0</v>
      </c>
      <c r="G51" s="20"/>
      <c r="H51" s="77"/>
      <c r="I51" s="8" t="str">
        <f t="shared" si="16"/>
        <v/>
      </c>
      <c r="J51" s="20"/>
      <c r="K51" s="77"/>
      <c r="L51" s="8" t="str">
        <f t="shared" si="17"/>
        <v/>
      </c>
      <c r="M51" s="6"/>
      <c r="N51" s="7"/>
      <c r="O51" s="8" t="str">
        <f t="shared" si="18"/>
        <v/>
      </c>
      <c r="P51" s="20"/>
      <c r="Q51" s="6"/>
      <c r="R51" s="8" t="str">
        <f t="shared" si="19"/>
        <v/>
      </c>
      <c r="S51" s="20"/>
      <c r="T51" s="7"/>
      <c r="U51" s="8" t="str">
        <f t="shared" si="20"/>
        <v/>
      </c>
      <c r="V51" s="20"/>
      <c r="W51" s="7"/>
      <c r="X51" s="8" t="str">
        <f t="shared" si="21"/>
        <v/>
      </c>
      <c r="Y51" s="20"/>
      <c r="Z51" s="7"/>
      <c r="AA51" s="8" t="str">
        <f t="shared" si="22"/>
        <v/>
      </c>
      <c r="AB51" s="20"/>
      <c r="AC51" s="7"/>
      <c r="AD51" s="8" t="str">
        <f t="shared" si="23"/>
        <v/>
      </c>
      <c r="AE51" s="20"/>
      <c r="AF51" s="7"/>
      <c r="AG51" s="8" t="str">
        <f t="shared" si="24"/>
        <v/>
      </c>
      <c r="AH51" s="20"/>
      <c r="AI51" s="7"/>
      <c r="AJ51" s="8" t="str">
        <f t="shared" si="10"/>
        <v/>
      </c>
      <c r="AK51" s="20"/>
      <c r="AL51" s="7"/>
      <c r="AM51" s="8" t="str">
        <f t="shared" si="25"/>
        <v/>
      </c>
      <c r="AN51" s="20"/>
      <c r="AO51" s="7"/>
      <c r="AP51" s="8" t="str">
        <f t="shared" si="26"/>
        <v/>
      </c>
      <c r="AQ51" s="16">
        <f t="shared" si="27"/>
        <v>0</v>
      </c>
      <c r="AR51" s="16">
        <f t="shared" si="27"/>
        <v>0</v>
      </c>
      <c r="AS51" s="25" t="str">
        <f t="shared" si="28"/>
        <v/>
      </c>
      <c r="AT51" s="3"/>
    </row>
    <row r="52" spans="1:46" ht="15" customHeight="1">
      <c r="A52" s="1">
        <v>49</v>
      </c>
      <c r="B52" s="31" t="s">
        <v>248</v>
      </c>
      <c r="C52" s="31">
        <v>17504</v>
      </c>
      <c r="D52" s="31" t="s">
        <v>183</v>
      </c>
      <c r="E52" s="35" t="s">
        <v>51</v>
      </c>
      <c r="F52" s="93">
        <f t="shared" si="0"/>
        <v>0</v>
      </c>
      <c r="G52" s="6"/>
      <c r="H52" s="77"/>
      <c r="I52" s="8" t="str">
        <f t="shared" si="16"/>
        <v/>
      </c>
      <c r="J52" s="6"/>
      <c r="K52" s="77"/>
      <c r="L52" s="8" t="str">
        <f t="shared" si="17"/>
        <v/>
      </c>
      <c r="M52" s="6"/>
      <c r="N52" s="7"/>
      <c r="O52" s="8" t="str">
        <f t="shared" si="18"/>
        <v/>
      </c>
      <c r="P52" s="6"/>
      <c r="Q52" s="6"/>
      <c r="R52" s="8" t="str">
        <f t="shared" si="19"/>
        <v/>
      </c>
      <c r="S52" s="6"/>
      <c r="T52" s="7"/>
      <c r="U52" s="8" t="str">
        <f t="shared" si="20"/>
        <v/>
      </c>
      <c r="V52" s="6"/>
      <c r="W52" s="7"/>
      <c r="X52" s="8" t="str">
        <f t="shared" si="21"/>
        <v/>
      </c>
      <c r="Y52" s="6"/>
      <c r="Z52" s="7"/>
      <c r="AA52" s="8" t="str">
        <f t="shared" si="22"/>
        <v/>
      </c>
      <c r="AB52" s="6"/>
      <c r="AC52" s="7"/>
      <c r="AD52" s="8" t="str">
        <f t="shared" si="23"/>
        <v/>
      </c>
      <c r="AE52" s="6"/>
      <c r="AF52" s="7"/>
      <c r="AG52" s="8" t="str">
        <f t="shared" si="24"/>
        <v/>
      </c>
      <c r="AH52" s="6"/>
      <c r="AI52" s="7"/>
      <c r="AJ52" s="8" t="str">
        <f t="shared" si="10"/>
        <v/>
      </c>
      <c r="AK52" s="6"/>
      <c r="AL52" s="7"/>
      <c r="AM52" s="8" t="str">
        <f t="shared" si="25"/>
        <v/>
      </c>
      <c r="AN52" s="6"/>
      <c r="AO52" s="7"/>
      <c r="AP52" s="8" t="str">
        <f t="shared" si="26"/>
        <v/>
      </c>
      <c r="AQ52" s="16">
        <f t="shared" si="27"/>
        <v>0</v>
      </c>
      <c r="AR52" s="16">
        <f t="shared" si="27"/>
        <v>0</v>
      </c>
      <c r="AS52" s="25" t="str">
        <f t="shared" si="28"/>
        <v/>
      </c>
      <c r="AT52" s="3"/>
    </row>
    <row r="53" spans="1:46" ht="15" customHeight="1">
      <c r="A53" s="1">
        <v>50</v>
      </c>
      <c r="B53" s="31" t="s">
        <v>248</v>
      </c>
      <c r="C53" s="31">
        <v>41433</v>
      </c>
      <c r="D53" s="31" t="s">
        <v>184</v>
      </c>
      <c r="E53" s="35" t="s">
        <v>121</v>
      </c>
      <c r="F53" s="93">
        <f t="shared" si="0"/>
        <v>0</v>
      </c>
      <c r="G53" s="6"/>
      <c r="H53" s="77"/>
      <c r="I53" s="8" t="str">
        <f t="shared" si="16"/>
        <v/>
      </c>
      <c r="J53" s="6"/>
      <c r="K53" s="77"/>
      <c r="L53" s="8" t="str">
        <f t="shared" si="17"/>
        <v/>
      </c>
      <c r="M53" s="6"/>
      <c r="N53" s="7"/>
      <c r="O53" s="8" t="str">
        <f t="shared" si="18"/>
        <v/>
      </c>
      <c r="P53" s="6"/>
      <c r="Q53" s="6"/>
      <c r="R53" s="8" t="str">
        <f t="shared" si="19"/>
        <v/>
      </c>
      <c r="S53" s="6"/>
      <c r="T53" s="7"/>
      <c r="U53" s="8" t="str">
        <f t="shared" si="20"/>
        <v/>
      </c>
      <c r="V53" s="6"/>
      <c r="W53" s="7"/>
      <c r="X53" s="8" t="str">
        <f t="shared" si="21"/>
        <v/>
      </c>
      <c r="Y53" s="6"/>
      <c r="Z53" s="7"/>
      <c r="AA53" s="8" t="str">
        <f t="shared" si="22"/>
        <v/>
      </c>
      <c r="AB53" s="6"/>
      <c r="AC53" s="7"/>
      <c r="AD53" s="8" t="str">
        <f t="shared" si="23"/>
        <v/>
      </c>
      <c r="AE53" s="6"/>
      <c r="AF53" s="7"/>
      <c r="AG53" s="8" t="str">
        <f t="shared" si="24"/>
        <v/>
      </c>
      <c r="AH53" s="6"/>
      <c r="AI53" s="7"/>
      <c r="AJ53" s="8" t="str">
        <f t="shared" si="10"/>
        <v/>
      </c>
      <c r="AK53" s="6"/>
      <c r="AL53" s="7"/>
      <c r="AM53" s="8" t="str">
        <f t="shared" si="25"/>
        <v/>
      </c>
      <c r="AN53" s="6"/>
      <c r="AO53" s="7"/>
      <c r="AP53" s="8" t="str">
        <f t="shared" si="26"/>
        <v/>
      </c>
      <c r="AQ53" s="16">
        <f t="shared" si="27"/>
        <v>0</v>
      </c>
      <c r="AR53" s="16">
        <f t="shared" si="27"/>
        <v>0</v>
      </c>
      <c r="AS53" s="25" t="str">
        <f t="shared" si="28"/>
        <v/>
      </c>
      <c r="AT53" s="3"/>
    </row>
    <row r="54" spans="1:46" ht="15" customHeight="1">
      <c r="A54" s="1">
        <v>51</v>
      </c>
      <c r="B54" s="31" t="s">
        <v>248</v>
      </c>
      <c r="C54" s="31">
        <v>18904</v>
      </c>
      <c r="D54" s="31" t="s">
        <v>185</v>
      </c>
      <c r="E54" s="35" t="s">
        <v>137</v>
      </c>
      <c r="F54" s="93">
        <f t="shared" si="0"/>
        <v>0</v>
      </c>
      <c r="G54" s="6"/>
      <c r="H54" s="77"/>
      <c r="I54" s="8" t="str">
        <f t="shared" si="16"/>
        <v/>
      </c>
      <c r="J54" s="6"/>
      <c r="K54" s="77"/>
      <c r="L54" s="8" t="str">
        <f t="shared" si="17"/>
        <v/>
      </c>
      <c r="M54" s="6"/>
      <c r="N54" s="7"/>
      <c r="O54" s="8" t="str">
        <f t="shared" si="18"/>
        <v/>
      </c>
      <c r="P54" s="6"/>
      <c r="Q54" s="6"/>
      <c r="R54" s="8" t="str">
        <f t="shared" si="19"/>
        <v/>
      </c>
      <c r="S54" s="6"/>
      <c r="T54" s="7"/>
      <c r="U54" s="8" t="str">
        <f t="shared" si="20"/>
        <v/>
      </c>
      <c r="V54" s="6"/>
      <c r="W54" s="7"/>
      <c r="X54" s="8" t="str">
        <f t="shared" si="21"/>
        <v/>
      </c>
      <c r="Y54" s="6"/>
      <c r="Z54" s="7"/>
      <c r="AA54" s="8" t="str">
        <f t="shared" si="22"/>
        <v/>
      </c>
      <c r="AB54" s="6"/>
      <c r="AC54" s="7"/>
      <c r="AD54" s="8" t="str">
        <f t="shared" si="23"/>
        <v/>
      </c>
      <c r="AE54" s="6"/>
      <c r="AF54" s="7"/>
      <c r="AG54" s="8" t="str">
        <f t="shared" si="24"/>
        <v/>
      </c>
      <c r="AH54" s="6"/>
      <c r="AI54" s="7"/>
      <c r="AJ54" s="8" t="str">
        <f t="shared" si="10"/>
        <v/>
      </c>
      <c r="AK54" s="6"/>
      <c r="AL54" s="7"/>
      <c r="AM54" s="8" t="str">
        <f t="shared" si="25"/>
        <v/>
      </c>
      <c r="AN54" s="6"/>
      <c r="AO54" s="7"/>
      <c r="AP54" s="8" t="str">
        <f t="shared" si="26"/>
        <v/>
      </c>
      <c r="AQ54" s="16">
        <f t="shared" si="27"/>
        <v>0</v>
      </c>
      <c r="AR54" s="16">
        <f t="shared" si="27"/>
        <v>0</v>
      </c>
      <c r="AS54" s="25" t="str">
        <f t="shared" si="28"/>
        <v/>
      </c>
      <c r="AT54" s="3"/>
    </row>
    <row r="55" spans="1:46" ht="15" customHeight="1">
      <c r="A55" s="1">
        <v>52</v>
      </c>
      <c r="B55" s="31" t="s">
        <v>245</v>
      </c>
      <c r="C55" s="31">
        <v>10404</v>
      </c>
      <c r="D55" s="31" t="s">
        <v>184</v>
      </c>
      <c r="E55" s="35" t="s">
        <v>50</v>
      </c>
      <c r="F55" s="93">
        <f t="shared" si="0"/>
        <v>0</v>
      </c>
      <c r="G55" s="20"/>
      <c r="H55" s="77"/>
      <c r="I55" s="8" t="str">
        <f t="shared" si="16"/>
        <v/>
      </c>
      <c r="J55" s="20"/>
      <c r="K55" s="77"/>
      <c r="L55" s="8" t="str">
        <f t="shared" si="17"/>
        <v/>
      </c>
      <c r="M55" s="6"/>
      <c r="N55" s="7"/>
      <c r="O55" s="8" t="str">
        <f t="shared" si="18"/>
        <v/>
      </c>
      <c r="P55" s="20"/>
      <c r="Q55" s="6"/>
      <c r="R55" s="8" t="str">
        <f t="shared" si="19"/>
        <v/>
      </c>
      <c r="S55" s="20"/>
      <c r="T55" s="7"/>
      <c r="U55" s="8" t="str">
        <f t="shared" si="20"/>
        <v/>
      </c>
      <c r="V55" s="20"/>
      <c r="W55" s="7"/>
      <c r="X55" s="8" t="str">
        <f t="shared" si="21"/>
        <v/>
      </c>
      <c r="Y55" s="20"/>
      <c r="Z55" s="7"/>
      <c r="AA55" s="8" t="str">
        <f t="shared" si="22"/>
        <v/>
      </c>
      <c r="AB55" s="20"/>
      <c r="AC55" s="7"/>
      <c r="AD55" s="8" t="str">
        <f t="shared" si="23"/>
        <v/>
      </c>
      <c r="AE55" s="20"/>
      <c r="AF55" s="7"/>
      <c r="AG55" s="8" t="str">
        <f t="shared" si="24"/>
        <v/>
      </c>
      <c r="AH55" s="20"/>
      <c r="AI55" s="7"/>
      <c r="AJ55" s="8" t="str">
        <f t="shared" si="10"/>
        <v/>
      </c>
      <c r="AK55" s="20"/>
      <c r="AL55" s="7"/>
      <c r="AM55" s="8" t="str">
        <f t="shared" si="25"/>
        <v/>
      </c>
      <c r="AN55" s="20"/>
      <c r="AO55" s="7"/>
      <c r="AP55" s="8" t="str">
        <f t="shared" si="26"/>
        <v/>
      </c>
      <c r="AQ55" s="16">
        <f t="shared" si="27"/>
        <v>0</v>
      </c>
      <c r="AR55" s="16">
        <f t="shared" si="27"/>
        <v>0</v>
      </c>
      <c r="AS55" s="25" t="str">
        <f t="shared" si="28"/>
        <v/>
      </c>
      <c r="AT55" s="3"/>
    </row>
    <row r="56" spans="1:46" ht="15" customHeight="1">
      <c r="A56" s="1">
        <v>53</v>
      </c>
      <c r="B56" s="31" t="s">
        <v>247</v>
      </c>
      <c r="C56" s="31">
        <v>12704</v>
      </c>
      <c r="D56" s="31" t="s">
        <v>184</v>
      </c>
      <c r="E56" s="35" t="s">
        <v>104</v>
      </c>
      <c r="F56" s="93">
        <f t="shared" si="0"/>
        <v>0</v>
      </c>
      <c r="G56" s="6"/>
      <c r="H56" s="77"/>
      <c r="I56" s="8" t="str">
        <f t="shared" si="16"/>
        <v/>
      </c>
      <c r="J56" s="6"/>
      <c r="K56" s="77"/>
      <c r="L56" s="8" t="str">
        <f t="shared" si="17"/>
        <v/>
      </c>
      <c r="M56" s="6"/>
      <c r="N56" s="7"/>
      <c r="O56" s="8" t="str">
        <f t="shared" si="18"/>
        <v/>
      </c>
      <c r="P56" s="6"/>
      <c r="Q56" s="6"/>
      <c r="R56" s="8" t="str">
        <f t="shared" si="19"/>
        <v/>
      </c>
      <c r="S56" s="6"/>
      <c r="T56" s="7"/>
      <c r="U56" s="8" t="str">
        <f t="shared" si="20"/>
        <v/>
      </c>
      <c r="V56" s="6"/>
      <c r="W56" s="7"/>
      <c r="X56" s="8" t="str">
        <f t="shared" si="21"/>
        <v/>
      </c>
      <c r="Y56" s="6"/>
      <c r="Z56" s="7"/>
      <c r="AA56" s="8" t="str">
        <f t="shared" si="22"/>
        <v/>
      </c>
      <c r="AB56" s="6"/>
      <c r="AC56" s="7"/>
      <c r="AD56" s="8" t="str">
        <f t="shared" si="23"/>
        <v/>
      </c>
      <c r="AE56" s="6"/>
      <c r="AF56" s="7"/>
      <c r="AG56" s="8" t="str">
        <f t="shared" si="24"/>
        <v/>
      </c>
      <c r="AH56" s="6"/>
      <c r="AI56" s="7"/>
      <c r="AJ56" s="8" t="str">
        <f t="shared" si="10"/>
        <v/>
      </c>
      <c r="AK56" s="6"/>
      <c r="AL56" s="7"/>
      <c r="AM56" s="8" t="str">
        <f t="shared" si="25"/>
        <v/>
      </c>
      <c r="AN56" s="6"/>
      <c r="AO56" s="7"/>
      <c r="AP56" s="8" t="str">
        <f t="shared" si="26"/>
        <v/>
      </c>
      <c r="AQ56" s="16">
        <f t="shared" si="27"/>
        <v>0</v>
      </c>
      <c r="AR56" s="16">
        <f t="shared" si="27"/>
        <v>0</v>
      </c>
      <c r="AS56" s="25" t="str">
        <f t="shared" si="28"/>
        <v/>
      </c>
      <c r="AT56" s="3"/>
    </row>
    <row r="57" spans="1:46" ht="15" customHeight="1">
      <c r="A57" s="1">
        <v>54</v>
      </c>
      <c r="B57" s="31" t="s">
        <v>248</v>
      </c>
      <c r="C57" s="31">
        <v>41193</v>
      </c>
      <c r="D57" s="31" t="s">
        <v>184</v>
      </c>
      <c r="E57" s="35" t="s">
        <v>105</v>
      </c>
      <c r="F57" s="93">
        <f t="shared" si="0"/>
        <v>0</v>
      </c>
      <c r="G57" s="6"/>
      <c r="H57" s="77"/>
      <c r="I57" s="8" t="str">
        <f t="shared" si="16"/>
        <v/>
      </c>
      <c r="J57" s="6"/>
      <c r="K57" s="77"/>
      <c r="L57" s="8" t="str">
        <f t="shared" si="17"/>
        <v/>
      </c>
      <c r="M57" s="6"/>
      <c r="N57" s="7"/>
      <c r="O57" s="8" t="str">
        <f t="shared" si="18"/>
        <v/>
      </c>
      <c r="P57" s="6"/>
      <c r="Q57" s="6"/>
      <c r="R57" s="8" t="str">
        <f t="shared" si="19"/>
        <v/>
      </c>
      <c r="S57" s="6"/>
      <c r="T57" s="7"/>
      <c r="U57" s="8" t="str">
        <f t="shared" si="20"/>
        <v/>
      </c>
      <c r="V57" s="6"/>
      <c r="W57" s="7"/>
      <c r="X57" s="8" t="str">
        <f t="shared" si="21"/>
        <v/>
      </c>
      <c r="Y57" s="6"/>
      <c r="Z57" s="7"/>
      <c r="AA57" s="8" t="str">
        <f t="shared" si="22"/>
        <v/>
      </c>
      <c r="AB57" s="6"/>
      <c r="AC57" s="7"/>
      <c r="AD57" s="8" t="str">
        <f t="shared" si="23"/>
        <v/>
      </c>
      <c r="AE57" s="6"/>
      <c r="AF57" s="7"/>
      <c r="AG57" s="8" t="str">
        <f t="shared" si="24"/>
        <v/>
      </c>
      <c r="AH57" s="6"/>
      <c r="AI57" s="7"/>
      <c r="AJ57" s="8" t="str">
        <f t="shared" si="10"/>
        <v/>
      </c>
      <c r="AK57" s="6"/>
      <c r="AL57" s="7"/>
      <c r="AM57" s="8" t="str">
        <f t="shared" si="25"/>
        <v/>
      </c>
      <c r="AN57" s="6"/>
      <c r="AO57" s="7"/>
      <c r="AP57" s="8" t="str">
        <f t="shared" si="26"/>
        <v/>
      </c>
      <c r="AQ57" s="16">
        <f t="shared" si="27"/>
        <v>0</v>
      </c>
      <c r="AR57" s="16">
        <f t="shared" si="27"/>
        <v>0</v>
      </c>
      <c r="AS57" s="25" t="str">
        <f t="shared" si="28"/>
        <v/>
      </c>
      <c r="AT57" s="3"/>
    </row>
    <row r="58" spans="1:46" ht="15" customHeight="1">
      <c r="A58" s="1">
        <v>55</v>
      </c>
      <c r="B58" s="31" t="s">
        <v>247</v>
      </c>
      <c r="C58" s="31">
        <v>13604</v>
      </c>
      <c r="D58" s="31" t="s">
        <v>183</v>
      </c>
      <c r="E58" s="35" t="s">
        <v>133</v>
      </c>
      <c r="F58" s="93">
        <f t="shared" si="0"/>
        <v>0</v>
      </c>
      <c r="G58" s="6"/>
      <c r="H58" s="77"/>
      <c r="I58" s="8" t="str">
        <f t="shared" si="16"/>
        <v/>
      </c>
      <c r="J58" s="6"/>
      <c r="K58" s="77"/>
      <c r="L58" s="8" t="str">
        <f t="shared" si="17"/>
        <v/>
      </c>
      <c r="M58" s="6"/>
      <c r="N58" s="7"/>
      <c r="O58" s="8" t="str">
        <f t="shared" si="18"/>
        <v/>
      </c>
      <c r="P58" s="6"/>
      <c r="Q58" s="6"/>
      <c r="R58" s="8" t="str">
        <f t="shared" si="19"/>
        <v/>
      </c>
      <c r="S58" s="6"/>
      <c r="T58" s="7"/>
      <c r="U58" s="8" t="str">
        <f t="shared" si="20"/>
        <v/>
      </c>
      <c r="V58" s="6"/>
      <c r="W58" s="7"/>
      <c r="X58" s="8" t="str">
        <f t="shared" si="21"/>
        <v/>
      </c>
      <c r="Y58" s="6"/>
      <c r="Z58" s="7"/>
      <c r="AA58" s="8" t="str">
        <f t="shared" si="22"/>
        <v/>
      </c>
      <c r="AB58" s="6"/>
      <c r="AC58" s="7"/>
      <c r="AD58" s="8" t="str">
        <f t="shared" si="23"/>
        <v/>
      </c>
      <c r="AE58" s="6"/>
      <c r="AF58" s="7"/>
      <c r="AG58" s="8" t="str">
        <f t="shared" si="24"/>
        <v/>
      </c>
      <c r="AH58" s="6"/>
      <c r="AI58" s="7"/>
      <c r="AJ58" s="8" t="str">
        <f t="shared" si="10"/>
        <v/>
      </c>
      <c r="AK58" s="6"/>
      <c r="AL58" s="7"/>
      <c r="AM58" s="8" t="str">
        <f t="shared" si="25"/>
        <v/>
      </c>
      <c r="AN58" s="6"/>
      <c r="AO58" s="7"/>
      <c r="AP58" s="8" t="str">
        <f t="shared" si="26"/>
        <v/>
      </c>
      <c r="AQ58" s="16">
        <f t="shared" si="27"/>
        <v>0</v>
      </c>
      <c r="AR58" s="16">
        <f t="shared" si="27"/>
        <v>0</v>
      </c>
      <c r="AS58" s="25" t="str">
        <f t="shared" si="28"/>
        <v/>
      </c>
      <c r="AT58" s="3"/>
    </row>
    <row r="59" spans="1:46" ht="15" customHeight="1">
      <c r="A59" s="1">
        <v>56</v>
      </c>
      <c r="B59" s="31" t="s">
        <v>248</v>
      </c>
      <c r="C59" s="31">
        <v>41133</v>
      </c>
      <c r="D59" s="31" t="s">
        <v>186</v>
      </c>
      <c r="E59" s="35" t="s">
        <v>52</v>
      </c>
      <c r="F59" s="93">
        <f t="shared" si="0"/>
        <v>0</v>
      </c>
      <c r="G59" s="6"/>
      <c r="H59" s="77"/>
      <c r="I59" s="8" t="str">
        <f t="shared" si="16"/>
        <v/>
      </c>
      <c r="J59" s="6"/>
      <c r="K59" s="77"/>
      <c r="L59" s="8" t="str">
        <f t="shared" si="17"/>
        <v/>
      </c>
      <c r="M59" s="6"/>
      <c r="N59" s="7"/>
      <c r="O59" s="8" t="str">
        <f t="shared" si="18"/>
        <v/>
      </c>
      <c r="P59" s="6"/>
      <c r="Q59" s="6"/>
      <c r="R59" s="8" t="str">
        <f t="shared" si="19"/>
        <v/>
      </c>
      <c r="S59" s="6"/>
      <c r="T59" s="7"/>
      <c r="U59" s="8" t="str">
        <f t="shared" si="20"/>
        <v/>
      </c>
      <c r="V59" s="6"/>
      <c r="W59" s="7"/>
      <c r="X59" s="8" t="str">
        <f t="shared" si="21"/>
        <v/>
      </c>
      <c r="Y59" s="6"/>
      <c r="Z59" s="7"/>
      <c r="AA59" s="8" t="str">
        <f t="shared" si="22"/>
        <v/>
      </c>
      <c r="AB59" s="6"/>
      <c r="AC59" s="7"/>
      <c r="AD59" s="8" t="str">
        <f t="shared" si="23"/>
        <v/>
      </c>
      <c r="AE59" s="6"/>
      <c r="AF59" s="7"/>
      <c r="AG59" s="8" t="str">
        <f t="shared" si="24"/>
        <v/>
      </c>
      <c r="AH59" s="6"/>
      <c r="AI59" s="7"/>
      <c r="AJ59" s="8" t="str">
        <f t="shared" si="10"/>
        <v/>
      </c>
      <c r="AK59" s="6"/>
      <c r="AL59" s="7"/>
      <c r="AM59" s="8" t="str">
        <f t="shared" si="25"/>
        <v/>
      </c>
      <c r="AN59" s="6"/>
      <c r="AO59" s="7"/>
      <c r="AP59" s="8" t="str">
        <f t="shared" si="26"/>
        <v/>
      </c>
      <c r="AQ59" s="16">
        <f t="shared" si="27"/>
        <v>0</v>
      </c>
      <c r="AR59" s="16">
        <f t="shared" si="27"/>
        <v>0</v>
      </c>
      <c r="AS59" s="25" t="str">
        <f t="shared" si="28"/>
        <v/>
      </c>
      <c r="AT59" s="3"/>
    </row>
    <row r="60" spans="1:46" ht="15" customHeight="1">
      <c r="A60" s="1">
        <v>57</v>
      </c>
      <c r="B60" s="31" t="s">
        <v>245</v>
      </c>
      <c r="C60" s="34">
        <v>103</v>
      </c>
      <c r="D60" s="31" t="s">
        <v>187</v>
      </c>
      <c r="E60" s="35" t="s">
        <v>49</v>
      </c>
      <c r="F60" s="93">
        <f t="shared" si="0"/>
        <v>0</v>
      </c>
      <c r="G60" s="6"/>
      <c r="H60" s="77"/>
      <c r="I60" s="8" t="str">
        <f t="shared" si="16"/>
        <v/>
      </c>
      <c r="J60" s="6"/>
      <c r="K60" s="77"/>
      <c r="L60" s="8" t="str">
        <f t="shared" si="17"/>
        <v/>
      </c>
      <c r="M60" s="6"/>
      <c r="N60" s="7"/>
      <c r="O60" s="8" t="str">
        <f t="shared" si="18"/>
        <v/>
      </c>
      <c r="P60" s="6"/>
      <c r="Q60" s="6"/>
      <c r="R60" s="8" t="str">
        <f t="shared" si="19"/>
        <v/>
      </c>
      <c r="S60" s="6"/>
      <c r="T60" s="7"/>
      <c r="U60" s="8" t="str">
        <f t="shared" si="20"/>
        <v/>
      </c>
      <c r="V60" s="6"/>
      <c r="W60" s="7"/>
      <c r="X60" s="8" t="str">
        <f t="shared" si="21"/>
        <v/>
      </c>
      <c r="Y60" s="6"/>
      <c r="Z60" s="7"/>
      <c r="AA60" s="8" t="str">
        <f t="shared" si="22"/>
        <v/>
      </c>
      <c r="AB60" s="6"/>
      <c r="AC60" s="7"/>
      <c r="AD60" s="8" t="str">
        <f t="shared" si="23"/>
        <v/>
      </c>
      <c r="AE60" s="6"/>
      <c r="AF60" s="7"/>
      <c r="AG60" s="8" t="str">
        <f t="shared" si="24"/>
        <v/>
      </c>
      <c r="AH60" s="6"/>
      <c r="AI60" s="7"/>
      <c r="AJ60" s="8" t="str">
        <f t="shared" si="10"/>
        <v/>
      </c>
      <c r="AK60" s="6"/>
      <c r="AL60" s="7"/>
      <c r="AM60" s="8" t="str">
        <f t="shared" si="25"/>
        <v/>
      </c>
      <c r="AN60" s="6"/>
      <c r="AO60" s="7"/>
      <c r="AP60" s="8" t="str">
        <f t="shared" si="26"/>
        <v/>
      </c>
      <c r="AQ60" s="16">
        <f t="shared" si="27"/>
        <v>0</v>
      </c>
      <c r="AR60" s="16">
        <f t="shared" si="27"/>
        <v>0</v>
      </c>
      <c r="AS60" s="25" t="str">
        <f t="shared" si="28"/>
        <v/>
      </c>
      <c r="AT60" s="3"/>
    </row>
    <row r="61" spans="1:46" ht="15" customHeight="1">
      <c r="A61" s="1">
        <v>58</v>
      </c>
      <c r="B61" s="31" t="s">
        <v>247</v>
      </c>
      <c r="C61" s="31">
        <v>12303</v>
      </c>
      <c r="D61" s="31" t="s">
        <v>188</v>
      </c>
      <c r="E61" s="35" t="s">
        <v>132</v>
      </c>
      <c r="F61" s="93">
        <f t="shared" si="0"/>
        <v>0</v>
      </c>
      <c r="G61" s="20"/>
      <c r="H61" s="77"/>
      <c r="I61" s="8" t="str">
        <f t="shared" si="16"/>
        <v/>
      </c>
      <c r="J61" s="20"/>
      <c r="K61" s="77"/>
      <c r="L61" s="8" t="str">
        <f t="shared" si="17"/>
        <v/>
      </c>
      <c r="M61" s="6"/>
      <c r="N61" s="7"/>
      <c r="O61" s="8" t="str">
        <f t="shared" si="18"/>
        <v/>
      </c>
      <c r="P61" s="20"/>
      <c r="Q61" s="6"/>
      <c r="R61" s="8" t="str">
        <f t="shared" si="19"/>
        <v/>
      </c>
      <c r="S61" s="20"/>
      <c r="T61" s="7"/>
      <c r="U61" s="8" t="str">
        <f t="shared" si="20"/>
        <v/>
      </c>
      <c r="V61" s="20"/>
      <c r="W61" s="7"/>
      <c r="X61" s="8" t="str">
        <f t="shared" si="21"/>
        <v/>
      </c>
      <c r="Y61" s="20"/>
      <c r="Z61" s="7"/>
      <c r="AA61" s="8" t="str">
        <f t="shared" si="22"/>
        <v/>
      </c>
      <c r="AB61" s="20"/>
      <c r="AC61" s="7"/>
      <c r="AD61" s="8" t="str">
        <f t="shared" si="23"/>
        <v/>
      </c>
      <c r="AE61" s="20"/>
      <c r="AF61" s="7"/>
      <c r="AG61" s="8" t="str">
        <f t="shared" si="24"/>
        <v/>
      </c>
      <c r="AH61" s="20"/>
      <c r="AI61" s="7"/>
      <c r="AJ61" s="8" t="str">
        <f t="shared" si="10"/>
        <v/>
      </c>
      <c r="AK61" s="20"/>
      <c r="AL61" s="7"/>
      <c r="AM61" s="8" t="str">
        <f t="shared" si="25"/>
        <v/>
      </c>
      <c r="AN61" s="20"/>
      <c r="AO61" s="7"/>
      <c r="AP61" s="8" t="str">
        <f t="shared" si="26"/>
        <v/>
      </c>
      <c r="AQ61" s="16">
        <f t="shared" si="27"/>
        <v>0</v>
      </c>
      <c r="AR61" s="16">
        <f t="shared" si="27"/>
        <v>0</v>
      </c>
      <c r="AS61" s="25" t="str">
        <f t="shared" si="28"/>
        <v/>
      </c>
      <c r="AT61" s="3"/>
    </row>
    <row r="62" spans="1:46" ht="15" customHeight="1">
      <c r="A62" s="1">
        <v>59</v>
      </c>
      <c r="B62" s="31" t="s">
        <v>248</v>
      </c>
      <c r="C62" s="34">
        <v>41103</v>
      </c>
      <c r="D62" s="31" t="s">
        <v>189</v>
      </c>
      <c r="E62" s="35" t="s">
        <v>139</v>
      </c>
      <c r="F62" s="93">
        <f t="shared" si="0"/>
        <v>0</v>
      </c>
      <c r="G62" s="20"/>
      <c r="H62" s="77"/>
      <c r="I62" s="8" t="str">
        <f t="shared" si="16"/>
        <v/>
      </c>
      <c r="J62" s="20"/>
      <c r="K62" s="77"/>
      <c r="L62" s="8" t="str">
        <f t="shared" si="17"/>
        <v/>
      </c>
      <c r="M62" s="6"/>
      <c r="N62" s="7"/>
      <c r="O62" s="8" t="str">
        <f t="shared" si="18"/>
        <v/>
      </c>
      <c r="P62" s="20"/>
      <c r="Q62" s="6"/>
      <c r="R62" s="8" t="str">
        <f t="shared" si="19"/>
        <v/>
      </c>
      <c r="S62" s="20"/>
      <c r="T62" s="7"/>
      <c r="U62" s="8" t="str">
        <f t="shared" si="20"/>
        <v/>
      </c>
      <c r="V62" s="20"/>
      <c r="W62" s="7"/>
      <c r="X62" s="8" t="str">
        <f t="shared" si="21"/>
        <v/>
      </c>
      <c r="Y62" s="20"/>
      <c r="Z62" s="7"/>
      <c r="AA62" s="8" t="str">
        <f t="shared" si="22"/>
        <v/>
      </c>
      <c r="AB62" s="20"/>
      <c r="AC62" s="7"/>
      <c r="AD62" s="8" t="str">
        <f t="shared" si="23"/>
        <v/>
      </c>
      <c r="AE62" s="20"/>
      <c r="AF62" s="7"/>
      <c r="AG62" s="8" t="str">
        <f t="shared" si="24"/>
        <v/>
      </c>
      <c r="AH62" s="20"/>
      <c r="AI62" s="7"/>
      <c r="AJ62" s="8" t="str">
        <f t="shared" si="10"/>
        <v/>
      </c>
      <c r="AK62" s="20"/>
      <c r="AL62" s="7"/>
      <c r="AM62" s="8" t="str">
        <f t="shared" si="25"/>
        <v/>
      </c>
      <c r="AN62" s="20"/>
      <c r="AO62" s="7"/>
      <c r="AP62" s="8" t="str">
        <f t="shared" si="26"/>
        <v/>
      </c>
      <c r="AQ62" s="16">
        <f t="shared" si="27"/>
        <v>0</v>
      </c>
      <c r="AR62" s="16">
        <f t="shared" si="27"/>
        <v>0</v>
      </c>
      <c r="AS62" s="25" t="str">
        <f t="shared" si="28"/>
        <v/>
      </c>
      <c r="AT62" s="3"/>
    </row>
    <row r="63" spans="1:46" ht="15" customHeight="1">
      <c r="A63" s="1">
        <v>60</v>
      </c>
      <c r="B63" s="31" t="s">
        <v>248</v>
      </c>
      <c r="C63" s="31">
        <v>19803</v>
      </c>
      <c r="D63" s="31" t="s">
        <v>190</v>
      </c>
      <c r="E63" s="35" t="s">
        <v>94</v>
      </c>
      <c r="F63" s="93">
        <f t="shared" si="0"/>
        <v>0</v>
      </c>
      <c r="G63" s="6"/>
      <c r="H63" s="77"/>
      <c r="I63" s="8" t="str">
        <f t="shared" si="16"/>
        <v/>
      </c>
      <c r="J63" s="6"/>
      <c r="K63" s="77"/>
      <c r="L63" s="8" t="str">
        <f t="shared" si="17"/>
        <v/>
      </c>
      <c r="M63" s="6"/>
      <c r="N63" s="7"/>
      <c r="O63" s="8" t="str">
        <f t="shared" si="18"/>
        <v/>
      </c>
      <c r="P63" s="6"/>
      <c r="Q63" s="6"/>
      <c r="R63" s="8" t="str">
        <f t="shared" si="19"/>
        <v/>
      </c>
      <c r="S63" s="6"/>
      <c r="T63" s="7"/>
      <c r="U63" s="8" t="str">
        <f t="shared" si="20"/>
        <v/>
      </c>
      <c r="V63" s="6"/>
      <c r="W63" s="7"/>
      <c r="X63" s="8" t="str">
        <f t="shared" si="21"/>
        <v/>
      </c>
      <c r="Y63" s="6"/>
      <c r="Z63" s="7"/>
      <c r="AA63" s="8" t="str">
        <f t="shared" si="22"/>
        <v/>
      </c>
      <c r="AB63" s="6"/>
      <c r="AC63" s="7"/>
      <c r="AD63" s="8" t="str">
        <f t="shared" si="23"/>
        <v/>
      </c>
      <c r="AE63" s="6"/>
      <c r="AF63" s="7"/>
      <c r="AG63" s="8" t="str">
        <f t="shared" si="24"/>
        <v/>
      </c>
      <c r="AH63" s="6"/>
      <c r="AI63" s="7"/>
      <c r="AJ63" s="8" t="str">
        <f t="shared" si="10"/>
        <v/>
      </c>
      <c r="AK63" s="6"/>
      <c r="AL63" s="7"/>
      <c r="AM63" s="8" t="str">
        <f t="shared" si="25"/>
        <v/>
      </c>
      <c r="AN63" s="6"/>
      <c r="AO63" s="7"/>
      <c r="AP63" s="8" t="str">
        <f t="shared" si="26"/>
        <v/>
      </c>
      <c r="AQ63" s="16">
        <f t="shared" si="27"/>
        <v>0</v>
      </c>
      <c r="AR63" s="16">
        <f t="shared" si="27"/>
        <v>0</v>
      </c>
      <c r="AS63" s="25" t="str">
        <f t="shared" si="28"/>
        <v/>
      </c>
      <c r="AT63" s="3"/>
    </row>
    <row r="64" spans="1:46" ht="15" customHeight="1">
      <c r="A64" s="1">
        <v>61</v>
      </c>
      <c r="B64" s="31" t="s">
        <v>245</v>
      </c>
      <c r="C64" s="31">
        <v>16403</v>
      </c>
      <c r="D64" s="31" t="s">
        <v>191</v>
      </c>
      <c r="E64" s="35" t="s">
        <v>55</v>
      </c>
      <c r="F64" s="93">
        <f t="shared" si="0"/>
        <v>0</v>
      </c>
      <c r="G64" s="6"/>
      <c r="H64" s="77"/>
      <c r="I64" s="8" t="str">
        <f t="shared" si="16"/>
        <v/>
      </c>
      <c r="J64" s="6"/>
      <c r="K64" s="77"/>
      <c r="L64" s="8" t="str">
        <f t="shared" si="17"/>
        <v/>
      </c>
      <c r="M64" s="6"/>
      <c r="N64" s="7"/>
      <c r="O64" s="8" t="str">
        <f t="shared" si="18"/>
        <v/>
      </c>
      <c r="P64" s="6"/>
      <c r="Q64" s="6"/>
      <c r="R64" s="8" t="str">
        <f t="shared" si="19"/>
        <v/>
      </c>
      <c r="S64" s="6"/>
      <c r="T64" s="7"/>
      <c r="U64" s="8" t="str">
        <f t="shared" si="20"/>
        <v/>
      </c>
      <c r="V64" s="6"/>
      <c r="W64" s="7"/>
      <c r="X64" s="8" t="str">
        <f t="shared" si="21"/>
        <v/>
      </c>
      <c r="Y64" s="6"/>
      <c r="Z64" s="7"/>
      <c r="AA64" s="8" t="str">
        <f t="shared" si="22"/>
        <v/>
      </c>
      <c r="AB64" s="6"/>
      <c r="AC64" s="7"/>
      <c r="AD64" s="8" t="str">
        <f t="shared" si="23"/>
        <v/>
      </c>
      <c r="AE64" s="6"/>
      <c r="AF64" s="7"/>
      <c r="AG64" s="8" t="str">
        <f t="shared" si="24"/>
        <v/>
      </c>
      <c r="AH64" s="6"/>
      <c r="AI64" s="7"/>
      <c r="AJ64" s="8" t="str">
        <f t="shared" si="10"/>
        <v/>
      </c>
      <c r="AK64" s="6"/>
      <c r="AL64" s="7"/>
      <c r="AM64" s="8" t="str">
        <f t="shared" si="25"/>
        <v/>
      </c>
      <c r="AN64" s="6"/>
      <c r="AO64" s="7"/>
      <c r="AP64" s="8" t="str">
        <f t="shared" si="26"/>
        <v/>
      </c>
      <c r="AQ64" s="16">
        <f t="shared" si="27"/>
        <v>0</v>
      </c>
      <c r="AR64" s="16">
        <f t="shared" si="27"/>
        <v>0</v>
      </c>
      <c r="AS64" s="25" t="str">
        <f t="shared" si="28"/>
        <v/>
      </c>
      <c r="AT64" s="3"/>
    </row>
    <row r="65" spans="1:46" ht="15" customHeight="1">
      <c r="A65" s="1">
        <v>62</v>
      </c>
      <c r="B65" s="31" t="s">
        <v>248</v>
      </c>
      <c r="C65" s="31">
        <v>17403</v>
      </c>
      <c r="D65" s="31" t="s">
        <v>192</v>
      </c>
      <c r="E65" s="35" t="s">
        <v>54</v>
      </c>
      <c r="F65" s="93">
        <f t="shared" si="0"/>
        <v>0</v>
      </c>
      <c r="G65" s="6"/>
      <c r="H65" s="77"/>
      <c r="I65" s="8" t="str">
        <f t="shared" si="16"/>
        <v/>
      </c>
      <c r="J65" s="6"/>
      <c r="K65" s="77"/>
      <c r="L65" s="8" t="str">
        <f t="shared" si="17"/>
        <v/>
      </c>
      <c r="M65" s="6"/>
      <c r="N65" s="7"/>
      <c r="O65" s="8" t="str">
        <f t="shared" si="18"/>
        <v/>
      </c>
      <c r="P65" s="6"/>
      <c r="Q65" s="6"/>
      <c r="R65" s="8" t="str">
        <f t="shared" si="19"/>
        <v/>
      </c>
      <c r="S65" s="6"/>
      <c r="T65" s="7"/>
      <c r="U65" s="8" t="str">
        <f t="shared" si="20"/>
        <v/>
      </c>
      <c r="V65" s="6"/>
      <c r="W65" s="7"/>
      <c r="X65" s="8" t="str">
        <f t="shared" si="21"/>
        <v/>
      </c>
      <c r="Y65" s="6"/>
      <c r="Z65" s="7"/>
      <c r="AA65" s="8" t="str">
        <f t="shared" si="22"/>
        <v/>
      </c>
      <c r="AB65" s="6"/>
      <c r="AC65" s="7"/>
      <c r="AD65" s="8" t="str">
        <f t="shared" si="23"/>
        <v/>
      </c>
      <c r="AE65" s="6"/>
      <c r="AF65" s="7"/>
      <c r="AG65" s="8" t="str">
        <f t="shared" si="24"/>
        <v/>
      </c>
      <c r="AH65" s="6"/>
      <c r="AI65" s="7"/>
      <c r="AJ65" s="8" t="str">
        <f t="shared" si="10"/>
        <v/>
      </c>
      <c r="AK65" s="6"/>
      <c r="AL65" s="7"/>
      <c r="AM65" s="8" t="str">
        <f t="shared" si="25"/>
        <v/>
      </c>
      <c r="AN65" s="6"/>
      <c r="AO65" s="7"/>
      <c r="AP65" s="8" t="str">
        <f t="shared" si="26"/>
        <v/>
      </c>
      <c r="AQ65" s="16">
        <f t="shared" si="27"/>
        <v>0</v>
      </c>
      <c r="AR65" s="16">
        <f t="shared" si="27"/>
        <v>0</v>
      </c>
      <c r="AS65" s="25" t="str">
        <f t="shared" si="28"/>
        <v/>
      </c>
      <c r="AT65" s="3"/>
    </row>
    <row r="66" spans="1:46" ht="15" customHeight="1">
      <c r="A66" s="1">
        <v>63</v>
      </c>
      <c r="B66" s="31" t="s">
        <v>248</v>
      </c>
      <c r="C66" s="31">
        <v>41312</v>
      </c>
      <c r="D66" s="31" t="s">
        <v>193</v>
      </c>
      <c r="E66" s="35" t="s">
        <v>98</v>
      </c>
      <c r="F66" s="93">
        <f t="shared" si="0"/>
        <v>0</v>
      </c>
      <c r="G66" s="20"/>
      <c r="H66" s="77"/>
      <c r="I66" s="8" t="str">
        <f t="shared" si="16"/>
        <v/>
      </c>
      <c r="J66" s="20"/>
      <c r="K66" s="77"/>
      <c r="L66" s="8" t="str">
        <f t="shared" si="17"/>
        <v/>
      </c>
      <c r="M66" s="6"/>
      <c r="N66" s="7"/>
      <c r="O66" s="8" t="str">
        <f t="shared" si="18"/>
        <v/>
      </c>
      <c r="P66" s="20"/>
      <c r="Q66" s="6"/>
      <c r="R66" s="8" t="str">
        <f t="shared" si="19"/>
        <v/>
      </c>
      <c r="S66" s="20"/>
      <c r="T66" s="7"/>
      <c r="U66" s="8" t="str">
        <f t="shared" si="20"/>
        <v/>
      </c>
      <c r="V66" s="20"/>
      <c r="W66" s="7"/>
      <c r="X66" s="8" t="str">
        <f t="shared" si="21"/>
        <v/>
      </c>
      <c r="Y66" s="20"/>
      <c r="Z66" s="7"/>
      <c r="AA66" s="8" t="str">
        <f t="shared" si="22"/>
        <v/>
      </c>
      <c r="AB66" s="20"/>
      <c r="AC66" s="7"/>
      <c r="AD66" s="8" t="str">
        <f t="shared" si="23"/>
        <v/>
      </c>
      <c r="AE66" s="20"/>
      <c r="AF66" s="7"/>
      <c r="AG66" s="8" t="str">
        <f t="shared" si="24"/>
        <v/>
      </c>
      <c r="AH66" s="20"/>
      <c r="AI66" s="7"/>
      <c r="AJ66" s="8" t="str">
        <f t="shared" si="10"/>
        <v/>
      </c>
      <c r="AK66" s="20"/>
      <c r="AL66" s="7"/>
      <c r="AM66" s="8" t="str">
        <f t="shared" si="25"/>
        <v/>
      </c>
      <c r="AN66" s="20"/>
      <c r="AO66" s="7"/>
      <c r="AP66" s="8" t="str">
        <f t="shared" si="26"/>
        <v/>
      </c>
      <c r="AQ66" s="16">
        <f t="shared" si="27"/>
        <v>0</v>
      </c>
      <c r="AR66" s="16">
        <f t="shared" si="27"/>
        <v>0</v>
      </c>
      <c r="AS66" s="25" t="str">
        <f t="shared" si="28"/>
        <v/>
      </c>
      <c r="AT66" s="3"/>
    </row>
    <row r="67" spans="1:46" ht="15" customHeight="1">
      <c r="A67" s="1">
        <v>64</v>
      </c>
      <c r="B67" s="31" t="s">
        <v>248</v>
      </c>
      <c r="C67" s="31">
        <v>19903</v>
      </c>
      <c r="D67" s="31" t="s">
        <v>193</v>
      </c>
      <c r="E67" s="35" t="s">
        <v>138</v>
      </c>
      <c r="F67" s="93">
        <f t="shared" si="0"/>
        <v>0</v>
      </c>
      <c r="G67" s="21"/>
      <c r="H67" s="77"/>
      <c r="I67" s="8" t="str">
        <f t="shared" si="16"/>
        <v/>
      </c>
      <c r="J67" s="21"/>
      <c r="K67" s="77"/>
      <c r="L67" s="8" t="str">
        <f t="shared" si="17"/>
        <v/>
      </c>
      <c r="M67" s="6"/>
      <c r="N67" s="7"/>
      <c r="O67" s="8" t="str">
        <f t="shared" si="18"/>
        <v/>
      </c>
      <c r="P67" s="21"/>
      <c r="Q67" s="6"/>
      <c r="R67" s="8" t="str">
        <f t="shared" si="19"/>
        <v/>
      </c>
      <c r="S67" s="21"/>
      <c r="T67" s="7"/>
      <c r="U67" s="8" t="str">
        <f t="shared" si="20"/>
        <v/>
      </c>
      <c r="V67" s="21"/>
      <c r="W67" s="7"/>
      <c r="X67" s="8" t="str">
        <f t="shared" si="21"/>
        <v/>
      </c>
      <c r="Y67" s="21"/>
      <c r="Z67" s="7"/>
      <c r="AA67" s="8" t="str">
        <f t="shared" si="22"/>
        <v/>
      </c>
      <c r="AB67" s="21"/>
      <c r="AC67" s="7"/>
      <c r="AD67" s="8" t="str">
        <f t="shared" si="23"/>
        <v/>
      </c>
      <c r="AE67" s="21"/>
      <c r="AF67" s="7"/>
      <c r="AG67" s="8" t="str">
        <f t="shared" si="24"/>
        <v/>
      </c>
      <c r="AH67" s="21"/>
      <c r="AI67" s="7"/>
      <c r="AJ67" s="8" t="str">
        <f t="shared" si="10"/>
        <v/>
      </c>
      <c r="AK67" s="21"/>
      <c r="AL67" s="7"/>
      <c r="AM67" s="8" t="str">
        <f t="shared" si="25"/>
        <v/>
      </c>
      <c r="AN67" s="21"/>
      <c r="AO67" s="7"/>
      <c r="AP67" s="8" t="str">
        <f t="shared" si="26"/>
        <v/>
      </c>
      <c r="AQ67" s="16">
        <f t="shared" si="27"/>
        <v>0</v>
      </c>
      <c r="AR67" s="16">
        <f t="shared" si="27"/>
        <v>0</v>
      </c>
      <c r="AS67" s="25" t="str">
        <f t="shared" si="28"/>
        <v/>
      </c>
      <c r="AT67" s="3"/>
    </row>
    <row r="68" spans="1:46" ht="15" customHeight="1">
      <c r="A68" s="1">
        <v>65</v>
      </c>
      <c r="B68" s="31" t="s">
        <v>245</v>
      </c>
      <c r="C68" s="31">
        <v>11016</v>
      </c>
      <c r="D68" s="31" t="s">
        <v>194</v>
      </c>
      <c r="E68" s="35" t="s">
        <v>41</v>
      </c>
      <c r="F68" s="93">
        <f t="shared" si="0"/>
        <v>0</v>
      </c>
      <c r="G68" s="6"/>
      <c r="H68" s="77"/>
      <c r="I68" s="8" t="str">
        <f t="shared" si="16"/>
        <v/>
      </c>
      <c r="J68" s="6"/>
      <c r="K68" s="77"/>
      <c r="L68" s="8" t="str">
        <f t="shared" si="17"/>
        <v/>
      </c>
      <c r="M68" s="6"/>
      <c r="N68" s="7"/>
      <c r="O68" s="8" t="str">
        <f t="shared" si="18"/>
        <v/>
      </c>
      <c r="P68" s="6"/>
      <c r="Q68" s="6"/>
      <c r="R68" s="8" t="str">
        <f t="shared" si="19"/>
        <v/>
      </c>
      <c r="S68" s="6"/>
      <c r="T68" s="7"/>
      <c r="U68" s="8" t="str">
        <f t="shared" si="20"/>
        <v/>
      </c>
      <c r="V68" s="6"/>
      <c r="W68" s="7"/>
      <c r="X68" s="8" t="str">
        <f t="shared" si="21"/>
        <v/>
      </c>
      <c r="Y68" s="6"/>
      <c r="Z68" s="7"/>
      <c r="AA68" s="8" t="str">
        <f t="shared" si="22"/>
        <v/>
      </c>
      <c r="AB68" s="6"/>
      <c r="AC68" s="7"/>
      <c r="AD68" s="8" t="str">
        <f t="shared" si="23"/>
        <v/>
      </c>
      <c r="AE68" s="6"/>
      <c r="AF68" s="7"/>
      <c r="AG68" s="8" t="str">
        <f t="shared" si="24"/>
        <v/>
      </c>
      <c r="AH68" s="6"/>
      <c r="AI68" s="7"/>
      <c r="AJ68" s="8" t="str">
        <f t="shared" si="10"/>
        <v/>
      </c>
      <c r="AK68" s="6"/>
      <c r="AL68" s="7"/>
      <c r="AM68" s="8" t="str">
        <f t="shared" si="25"/>
        <v/>
      </c>
      <c r="AN68" s="6"/>
      <c r="AO68" s="7"/>
      <c r="AP68" s="8" t="str">
        <f t="shared" si="26"/>
        <v/>
      </c>
      <c r="AQ68" s="16">
        <f t="shared" si="27"/>
        <v>0</v>
      </c>
      <c r="AR68" s="16">
        <f t="shared" si="27"/>
        <v>0</v>
      </c>
      <c r="AS68" s="25" t="str">
        <f t="shared" si="28"/>
        <v/>
      </c>
      <c r="AT68" s="3"/>
    </row>
    <row r="69" spans="1:46" ht="15" customHeight="1">
      <c r="A69" s="1">
        <v>66</v>
      </c>
      <c r="B69" s="31" t="s">
        <v>248</v>
      </c>
      <c r="C69" s="31">
        <v>41343</v>
      </c>
      <c r="D69" s="31" t="s">
        <v>195</v>
      </c>
      <c r="E69" s="35" t="s">
        <v>106</v>
      </c>
      <c r="F69" s="93">
        <f t="shared" si="0"/>
        <v>0</v>
      </c>
      <c r="G69" s="6"/>
      <c r="H69" s="77"/>
      <c r="I69" s="8" t="str">
        <f t="shared" si="16"/>
        <v/>
      </c>
      <c r="J69" s="6"/>
      <c r="K69" s="77"/>
      <c r="L69" s="8" t="str">
        <f t="shared" si="17"/>
        <v/>
      </c>
      <c r="M69" s="6"/>
      <c r="N69" s="7"/>
      <c r="O69" s="8" t="str">
        <f t="shared" si="18"/>
        <v/>
      </c>
      <c r="P69" s="6"/>
      <c r="Q69" s="6"/>
      <c r="R69" s="8" t="str">
        <f t="shared" si="19"/>
        <v/>
      </c>
      <c r="S69" s="6"/>
      <c r="T69" s="7"/>
      <c r="U69" s="8" t="str">
        <f t="shared" si="20"/>
        <v/>
      </c>
      <c r="V69" s="6"/>
      <c r="W69" s="7"/>
      <c r="X69" s="8" t="str">
        <f t="shared" si="21"/>
        <v/>
      </c>
      <c r="Y69" s="6"/>
      <c r="Z69" s="7"/>
      <c r="AA69" s="8" t="str">
        <f t="shared" si="22"/>
        <v/>
      </c>
      <c r="AB69" s="6"/>
      <c r="AC69" s="7"/>
      <c r="AD69" s="8" t="str">
        <f t="shared" si="23"/>
        <v/>
      </c>
      <c r="AE69" s="6"/>
      <c r="AF69" s="7"/>
      <c r="AG69" s="8" t="str">
        <f t="shared" si="24"/>
        <v/>
      </c>
      <c r="AH69" s="6"/>
      <c r="AI69" s="7"/>
      <c r="AJ69" s="8" t="str">
        <f t="shared" si="10"/>
        <v/>
      </c>
      <c r="AK69" s="6"/>
      <c r="AL69" s="7"/>
      <c r="AM69" s="8" t="str">
        <f t="shared" si="25"/>
        <v/>
      </c>
      <c r="AN69" s="6"/>
      <c r="AO69" s="7"/>
      <c r="AP69" s="8" t="str">
        <f t="shared" si="26"/>
        <v/>
      </c>
      <c r="AQ69" s="16">
        <f t="shared" si="27"/>
        <v>0</v>
      </c>
      <c r="AR69" s="16">
        <f t="shared" si="27"/>
        <v>0</v>
      </c>
      <c r="AS69" s="25" t="str">
        <f t="shared" si="28"/>
        <v/>
      </c>
      <c r="AT69" s="3"/>
    </row>
    <row r="70" spans="1:46" ht="15" customHeight="1">
      <c r="A70" s="1">
        <v>67</v>
      </c>
      <c r="B70" s="31" t="s">
        <v>245</v>
      </c>
      <c r="C70" s="31">
        <v>16016</v>
      </c>
      <c r="D70" s="31" t="s">
        <v>196</v>
      </c>
      <c r="E70" s="35" t="s">
        <v>134</v>
      </c>
      <c r="F70" s="93">
        <f t="shared" si="0"/>
        <v>0</v>
      </c>
      <c r="G70" s="6"/>
      <c r="H70" s="77"/>
      <c r="I70" s="8" t="str">
        <f t="shared" si="16"/>
        <v/>
      </c>
      <c r="J70" s="6"/>
      <c r="K70" s="77"/>
      <c r="L70" s="8" t="str">
        <f t="shared" si="17"/>
        <v/>
      </c>
      <c r="M70" s="6"/>
      <c r="N70" s="7"/>
      <c r="O70" s="8" t="str">
        <f t="shared" si="18"/>
        <v/>
      </c>
      <c r="P70" s="6"/>
      <c r="Q70" s="6"/>
      <c r="R70" s="8" t="str">
        <f t="shared" si="19"/>
        <v/>
      </c>
      <c r="S70" s="6"/>
      <c r="T70" s="7"/>
      <c r="U70" s="8" t="str">
        <f t="shared" si="20"/>
        <v/>
      </c>
      <c r="V70" s="6"/>
      <c r="W70" s="7"/>
      <c r="X70" s="8" t="str">
        <f t="shared" si="21"/>
        <v/>
      </c>
      <c r="Y70" s="6"/>
      <c r="Z70" s="7"/>
      <c r="AA70" s="8" t="str">
        <f t="shared" si="22"/>
        <v/>
      </c>
      <c r="AB70" s="6"/>
      <c r="AC70" s="7"/>
      <c r="AD70" s="8" t="str">
        <f t="shared" si="23"/>
        <v/>
      </c>
      <c r="AE70" s="6"/>
      <c r="AF70" s="7"/>
      <c r="AG70" s="8" t="str">
        <f t="shared" si="24"/>
        <v/>
      </c>
      <c r="AH70" s="6"/>
      <c r="AI70" s="7"/>
      <c r="AJ70" s="8" t="str">
        <f t="shared" si="10"/>
        <v/>
      </c>
      <c r="AK70" s="6"/>
      <c r="AL70" s="7"/>
      <c r="AM70" s="8" t="str">
        <f t="shared" si="25"/>
        <v/>
      </c>
      <c r="AN70" s="6"/>
      <c r="AO70" s="7"/>
      <c r="AP70" s="8" t="str">
        <f t="shared" si="26"/>
        <v/>
      </c>
      <c r="AQ70" s="16">
        <f t="shared" si="27"/>
        <v>0</v>
      </c>
      <c r="AR70" s="16">
        <f t="shared" si="27"/>
        <v>0</v>
      </c>
      <c r="AS70" s="25" t="str">
        <f t="shared" si="28"/>
        <v/>
      </c>
      <c r="AT70" s="3"/>
    </row>
    <row r="71" spans="1:46" ht="15" customHeight="1">
      <c r="A71" s="1">
        <v>68</v>
      </c>
      <c r="B71" s="31" t="s">
        <v>247</v>
      </c>
      <c r="C71" s="114">
        <v>13916</v>
      </c>
      <c r="D71" s="101" t="s">
        <v>197</v>
      </c>
      <c r="E71" s="97" t="s">
        <v>43</v>
      </c>
      <c r="F71" s="93">
        <f t="shared" si="0"/>
        <v>0</v>
      </c>
      <c r="G71" s="116"/>
      <c r="H71" s="76"/>
      <c r="I71" s="79" t="str">
        <f t="shared" si="16"/>
        <v/>
      </c>
      <c r="J71" s="116"/>
      <c r="K71" s="76"/>
      <c r="L71" s="79" t="str">
        <f t="shared" si="17"/>
        <v/>
      </c>
      <c r="M71" s="6"/>
      <c r="N71" s="7"/>
      <c r="O71" s="79" t="str">
        <f t="shared" si="18"/>
        <v/>
      </c>
      <c r="P71" s="116"/>
      <c r="Q71" s="6"/>
      <c r="R71" s="79" t="str">
        <f t="shared" si="19"/>
        <v/>
      </c>
      <c r="S71" s="116"/>
      <c r="T71" s="7"/>
      <c r="U71" s="79" t="str">
        <f t="shared" si="20"/>
        <v/>
      </c>
      <c r="V71" s="116"/>
      <c r="W71" s="7"/>
      <c r="X71" s="79" t="str">
        <f t="shared" si="21"/>
        <v/>
      </c>
      <c r="Y71" s="116"/>
      <c r="Z71" s="90"/>
      <c r="AA71" s="79" t="str">
        <f t="shared" si="22"/>
        <v/>
      </c>
      <c r="AB71" s="116"/>
      <c r="AC71" s="7"/>
      <c r="AD71" s="79" t="str">
        <f t="shared" si="23"/>
        <v/>
      </c>
      <c r="AE71" s="116"/>
      <c r="AF71" s="90"/>
      <c r="AG71" s="79" t="str">
        <f t="shared" si="24"/>
        <v/>
      </c>
      <c r="AH71" s="116"/>
      <c r="AI71" s="90"/>
      <c r="AJ71" s="79" t="str">
        <f t="shared" ref="AJ71:AJ109" si="29">IF(ISERROR(AI71/AH71),"",(AI71/AH71))</f>
        <v/>
      </c>
      <c r="AK71" s="116"/>
      <c r="AL71" s="90"/>
      <c r="AM71" s="79" t="str">
        <f t="shared" si="25"/>
        <v/>
      </c>
      <c r="AN71" s="116"/>
      <c r="AO71" s="90"/>
      <c r="AP71" s="79" t="str">
        <f t="shared" si="26"/>
        <v/>
      </c>
      <c r="AQ71" s="105">
        <f t="shared" si="27"/>
        <v>0</v>
      </c>
      <c r="AR71" s="105">
        <f t="shared" si="27"/>
        <v>0</v>
      </c>
      <c r="AS71" s="98" t="str">
        <f t="shared" si="28"/>
        <v/>
      </c>
      <c r="AT71" s="3"/>
    </row>
    <row r="72" spans="1:46" ht="15" customHeight="1">
      <c r="A72" s="1">
        <v>69</v>
      </c>
      <c r="B72" s="31" t="s">
        <v>248</v>
      </c>
      <c r="C72" s="34">
        <v>41053</v>
      </c>
      <c r="D72" s="31" t="s">
        <v>195</v>
      </c>
      <c r="E72" s="35" t="s">
        <v>40</v>
      </c>
      <c r="F72" s="93">
        <f t="shared" ref="F72:F126" si="30">G72+J72+M72+P72+S72+V72+Y72+AB72+AE72+AH72+AK72+AN72</f>
        <v>0</v>
      </c>
      <c r="G72" s="20"/>
      <c r="H72" s="77"/>
      <c r="I72" s="8" t="str">
        <f t="shared" si="16"/>
        <v/>
      </c>
      <c r="J72" s="20"/>
      <c r="K72" s="77"/>
      <c r="L72" s="8" t="str">
        <f t="shared" si="17"/>
        <v/>
      </c>
      <c r="M72" s="6"/>
      <c r="N72" s="7"/>
      <c r="O72" s="8" t="str">
        <f t="shared" si="18"/>
        <v/>
      </c>
      <c r="P72" s="20"/>
      <c r="Q72" s="6"/>
      <c r="R72" s="8" t="str">
        <f t="shared" si="19"/>
        <v/>
      </c>
      <c r="S72" s="20"/>
      <c r="T72" s="7"/>
      <c r="U72" s="8" t="str">
        <f t="shared" si="20"/>
        <v/>
      </c>
      <c r="V72" s="20"/>
      <c r="W72" s="7"/>
      <c r="X72" s="8" t="str">
        <f t="shared" si="21"/>
        <v/>
      </c>
      <c r="Y72" s="20"/>
      <c r="Z72" s="7"/>
      <c r="AA72" s="8" t="str">
        <f t="shared" si="22"/>
        <v/>
      </c>
      <c r="AB72" s="20"/>
      <c r="AC72" s="7"/>
      <c r="AD72" s="8" t="str">
        <f t="shared" si="23"/>
        <v/>
      </c>
      <c r="AE72" s="20"/>
      <c r="AF72" s="7"/>
      <c r="AG72" s="8" t="str">
        <f t="shared" si="24"/>
        <v/>
      </c>
      <c r="AH72" s="20"/>
      <c r="AI72" s="7"/>
      <c r="AJ72" s="8" t="str">
        <f t="shared" si="29"/>
        <v/>
      </c>
      <c r="AK72" s="20"/>
      <c r="AL72" s="7"/>
      <c r="AM72" s="8" t="str">
        <f t="shared" si="25"/>
        <v/>
      </c>
      <c r="AN72" s="20"/>
      <c r="AO72" s="7"/>
      <c r="AP72" s="8" t="str">
        <f t="shared" si="26"/>
        <v/>
      </c>
      <c r="AQ72" s="16">
        <f t="shared" si="27"/>
        <v>0</v>
      </c>
      <c r="AR72" s="16">
        <f t="shared" si="27"/>
        <v>0</v>
      </c>
      <c r="AS72" s="25" t="str">
        <f t="shared" si="28"/>
        <v/>
      </c>
      <c r="AT72" s="3"/>
    </row>
    <row r="73" spans="1:46" ht="15" customHeight="1">
      <c r="A73" s="1">
        <v>70</v>
      </c>
      <c r="B73" s="31" t="s">
        <v>247</v>
      </c>
      <c r="C73" s="34">
        <v>13116</v>
      </c>
      <c r="D73" s="31" t="s">
        <v>175</v>
      </c>
      <c r="E73" s="35" t="s">
        <v>42</v>
      </c>
      <c r="F73" s="93">
        <f t="shared" si="30"/>
        <v>0</v>
      </c>
      <c r="G73" s="6"/>
      <c r="H73" s="77"/>
      <c r="I73" s="8" t="str">
        <f t="shared" si="16"/>
        <v/>
      </c>
      <c r="J73" s="6"/>
      <c r="K73" s="77"/>
      <c r="L73" s="8" t="str">
        <f t="shared" si="17"/>
        <v/>
      </c>
      <c r="M73" s="6"/>
      <c r="N73" s="7"/>
      <c r="O73" s="8" t="str">
        <f t="shared" si="18"/>
        <v/>
      </c>
      <c r="P73" s="6"/>
      <c r="Q73" s="6"/>
      <c r="R73" s="8" t="str">
        <f t="shared" si="19"/>
        <v/>
      </c>
      <c r="S73" s="6"/>
      <c r="T73" s="7"/>
      <c r="U73" s="8" t="str">
        <f t="shared" si="20"/>
        <v/>
      </c>
      <c r="V73" s="6"/>
      <c r="W73" s="7"/>
      <c r="X73" s="8" t="str">
        <f t="shared" si="21"/>
        <v/>
      </c>
      <c r="Y73" s="6"/>
      <c r="Z73" s="7"/>
      <c r="AA73" s="8" t="str">
        <f t="shared" si="22"/>
        <v/>
      </c>
      <c r="AB73" s="6"/>
      <c r="AC73" s="7"/>
      <c r="AD73" s="8" t="str">
        <f t="shared" si="23"/>
        <v/>
      </c>
      <c r="AE73" s="6"/>
      <c r="AF73" s="7"/>
      <c r="AG73" s="8" t="str">
        <f t="shared" si="24"/>
        <v/>
      </c>
      <c r="AH73" s="6"/>
      <c r="AI73" s="7"/>
      <c r="AJ73" s="8" t="str">
        <f t="shared" si="29"/>
        <v/>
      </c>
      <c r="AK73" s="6"/>
      <c r="AL73" s="7"/>
      <c r="AM73" s="8" t="str">
        <f t="shared" si="25"/>
        <v/>
      </c>
      <c r="AN73" s="6"/>
      <c r="AO73" s="7"/>
      <c r="AP73" s="8" t="str">
        <f t="shared" si="26"/>
        <v/>
      </c>
      <c r="AQ73" s="16">
        <f t="shared" si="27"/>
        <v>0</v>
      </c>
      <c r="AR73" s="16">
        <f t="shared" si="27"/>
        <v>0</v>
      </c>
      <c r="AS73" s="25" t="str">
        <f t="shared" si="28"/>
        <v/>
      </c>
      <c r="AT73" s="3"/>
    </row>
    <row r="74" spans="1:46" ht="15" customHeight="1">
      <c r="A74" s="1">
        <v>71</v>
      </c>
      <c r="B74" s="31" t="s">
        <v>248</v>
      </c>
      <c r="C74" s="31">
        <v>41063</v>
      </c>
      <c r="D74" s="31" t="s">
        <v>198</v>
      </c>
      <c r="E74" s="35" t="s">
        <v>97</v>
      </c>
      <c r="F74" s="93">
        <f t="shared" si="30"/>
        <v>0</v>
      </c>
      <c r="G74" s="6"/>
      <c r="H74" s="77"/>
      <c r="I74" s="8" t="str">
        <f t="shared" si="16"/>
        <v/>
      </c>
      <c r="J74" s="6"/>
      <c r="K74" s="77"/>
      <c r="L74" s="8" t="str">
        <f t="shared" si="17"/>
        <v/>
      </c>
      <c r="M74" s="6"/>
      <c r="N74" s="7"/>
      <c r="O74" s="8" t="str">
        <f t="shared" si="18"/>
        <v/>
      </c>
      <c r="P74" s="6"/>
      <c r="Q74" s="6"/>
      <c r="R74" s="8" t="str">
        <f t="shared" si="19"/>
        <v/>
      </c>
      <c r="S74" s="6"/>
      <c r="T74" s="7"/>
      <c r="U74" s="8" t="str">
        <f t="shared" si="20"/>
        <v/>
      </c>
      <c r="V74" s="6"/>
      <c r="W74" s="7"/>
      <c r="X74" s="8" t="str">
        <f t="shared" si="21"/>
        <v/>
      </c>
      <c r="Y74" s="6"/>
      <c r="Z74" s="7"/>
      <c r="AA74" s="8" t="str">
        <f t="shared" si="22"/>
        <v/>
      </c>
      <c r="AB74" s="6"/>
      <c r="AC74" s="7"/>
      <c r="AD74" s="8" t="str">
        <f t="shared" si="23"/>
        <v/>
      </c>
      <c r="AE74" s="6"/>
      <c r="AF74" s="7"/>
      <c r="AG74" s="8" t="str">
        <f t="shared" si="24"/>
        <v/>
      </c>
      <c r="AH74" s="6"/>
      <c r="AI74" s="7"/>
      <c r="AJ74" s="8" t="str">
        <f t="shared" si="29"/>
        <v/>
      </c>
      <c r="AK74" s="6"/>
      <c r="AL74" s="7"/>
      <c r="AM74" s="8" t="str">
        <f t="shared" si="25"/>
        <v/>
      </c>
      <c r="AN74" s="6"/>
      <c r="AO74" s="7"/>
      <c r="AP74" s="8" t="str">
        <f t="shared" si="26"/>
        <v/>
      </c>
      <c r="AQ74" s="16">
        <f t="shared" si="27"/>
        <v>0</v>
      </c>
      <c r="AR74" s="16">
        <f t="shared" si="27"/>
        <v>0</v>
      </c>
      <c r="AS74" s="25" t="str">
        <f t="shared" si="28"/>
        <v/>
      </c>
      <c r="AT74" s="3"/>
    </row>
    <row r="75" spans="1:46" ht="15" customHeight="1">
      <c r="A75" s="1">
        <v>72</v>
      </c>
      <c r="B75" s="31" t="s">
        <v>248</v>
      </c>
      <c r="C75" s="31">
        <v>17801</v>
      </c>
      <c r="D75" s="31" t="s">
        <v>199</v>
      </c>
      <c r="E75" s="35" t="s">
        <v>145</v>
      </c>
      <c r="F75" s="93">
        <f t="shared" si="30"/>
        <v>0</v>
      </c>
      <c r="G75" s="6"/>
      <c r="H75" s="77"/>
      <c r="I75" s="8" t="str">
        <f t="shared" ref="I75:I109" si="31">IF(ISERROR(H75/G75),"",(H75/G75))</f>
        <v/>
      </c>
      <c r="J75" s="6"/>
      <c r="K75" s="77"/>
      <c r="L75" s="8" t="str">
        <f t="shared" ref="L75:L109" si="32">IF(ISERROR(K75/J75),"",(K75/J75))</f>
        <v/>
      </c>
      <c r="M75" s="6"/>
      <c r="N75" s="7"/>
      <c r="O75" s="8" t="str">
        <f t="shared" ref="O75:O109" si="33">IF(ISERROR(N75/M75),"",(N75/M75))</f>
        <v/>
      </c>
      <c r="P75" s="6"/>
      <c r="Q75" s="6"/>
      <c r="R75" s="8" t="str">
        <f t="shared" ref="R75:R109" si="34">IF(ISERROR(Q75/P75),"",(Q75/P75))</f>
        <v/>
      </c>
      <c r="S75" s="6"/>
      <c r="T75" s="7"/>
      <c r="U75" s="8" t="str">
        <f t="shared" ref="U75:U109" si="35">IF(ISERROR(T75/S75),"",(T75/S75))</f>
        <v/>
      </c>
      <c r="V75" s="6"/>
      <c r="W75" s="7"/>
      <c r="X75" s="8" t="str">
        <f t="shared" ref="X75:X109" si="36">IF(ISERROR(W75/V75),"",(W75/V75))</f>
        <v/>
      </c>
      <c r="Y75" s="6"/>
      <c r="Z75" s="7"/>
      <c r="AA75" s="8" t="str">
        <f t="shared" ref="AA75:AA109" si="37">IF(ISERROR(Z75/Y75),"",(Z75/Y75))</f>
        <v/>
      </c>
      <c r="AB75" s="6"/>
      <c r="AC75" s="7"/>
      <c r="AD75" s="8" t="str">
        <f t="shared" ref="AD75:AD109" si="38">IF(ISERROR(AC75/AB75),"",(AC75/AB75))</f>
        <v/>
      </c>
      <c r="AE75" s="6"/>
      <c r="AF75" s="7"/>
      <c r="AG75" s="8" t="str">
        <f t="shared" ref="AG75:AG109" si="39">IF(ISERROR(AF75/AE75),"",(AF75/AE75))</f>
        <v/>
      </c>
      <c r="AH75" s="6"/>
      <c r="AI75" s="7"/>
      <c r="AJ75" s="8" t="str">
        <f t="shared" si="29"/>
        <v/>
      </c>
      <c r="AK75" s="6"/>
      <c r="AL75" s="7"/>
      <c r="AM75" s="8" t="str">
        <f t="shared" ref="AM75:AM109" si="40">IF(ISERROR(AL75/AK75),"",(AL75/AK75))</f>
        <v/>
      </c>
      <c r="AN75" s="6"/>
      <c r="AO75" s="7"/>
      <c r="AP75" s="8" t="str">
        <f t="shared" ref="AP75:AP109" si="41">IF(ISERROR(AO75/AN75),"",(AO75/AN75))</f>
        <v/>
      </c>
      <c r="AQ75" s="16">
        <f t="shared" ref="AQ75:AR109" si="42">G75+J75+M75+P75+S75+V75+Y75+AB75+AE75+AH75+AK75+AN75</f>
        <v>0</v>
      </c>
      <c r="AR75" s="16">
        <f t="shared" si="42"/>
        <v>0</v>
      </c>
      <c r="AS75" s="25" t="str">
        <f t="shared" ref="AS75:AS109" si="43">IF(ISERROR(AR75/AQ75),"",(AR75/AQ75))</f>
        <v/>
      </c>
      <c r="AT75" s="3"/>
    </row>
    <row r="76" spans="1:46" ht="15" customHeight="1">
      <c r="A76" s="1">
        <v>73</v>
      </c>
      <c r="B76" s="31" t="s">
        <v>248</v>
      </c>
      <c r="C76" s="31">
        <v>18701</v>
      </c>
      <c r="D76" s="31" t="s">
        <v>199</v>
      </c>
      <c r="E76" s="35" t="s">
        <v>146</v>
      </c>
      <c r="F76" s="93">
        <f t="shared" si="30"/>
        <v>0</v>
      </c>
      <c r="G76" s="20"/>
      <c r="H76" s="77"/>
      <c r="I76" s="8" t="str">
        <f t="shared" si="31"/>
        <v/>
      </c>
      <c r="J76" s="20"/>
      <c r="K76" s="77"/>
      <c r="L76" s="8" t="str">
        <f t="shared" si="32"/>
        <v/>
      </c>
      <c r="M76" s="6"/>
      <c r="N76" s="7"/>
      <c r="O76" s="8" t="str">
        <f t="shared" si="33"/>
        <v/>
      </c>
      <c r="P76" s="20"/>
      <c r="Q76" s="6"/>
      <c r="R76" s="8" t="str">
        <f t="shared" si="34"/>
        <v/>
      </c>
      <c r="S76" s="20"/>
      <c r="T76" s="7"/>
      <c r="U76" s="8" t="str">
        <f t="shared" si="35"/>
        <v/>
      </c>
      <c r="V76" s="20"/>
      <c r="W76" s="7"/>
      <c r="X76" s="8" t="str">
        <f t="shared" si="36"/>
        <v/>
      </c>
      <c r="Y76" s="20"/>
      <c r="Z76" s="7"/>
      <c r="AA76" s="8" t="str">
        <f t="shared" si="37"/>
        <v/>
      </c>
      <c r="AB76" s="20"/>
      <c r="AC76" s="7"/>
      <c r="AD76" s="8" t="str">
        <f t="shared" si="38"/>
        <v/>
      </c>
      <c r="AE76" s="20"/>
      <c r="AF76" s="7"/>
      <c r="AG76" s="8" t="str">
        <f t="shared" si="39"/>
        <v/>
      </c>
      <c r="AH76" s="20"/>
      <c r="AI76" s="7"/>
      <c r="AJ76" s="8" t="str">
        <f t="shared" si="29"/>
        <v/>
      </c>
      <c r="AK76" s="20"/>
      <c r="AL76" s="7"/>
      <c r="AM76" s="8" t="str">
        <f t="shared" si="40"/>
        <v/>
      </c>
      <c r="AN76" s="20"/>
      <c r="AO76" s="7"/>
      <c r="AP76" s="8" t="str">
        <f t="shared" si="41"/>
        <v/>
      </c>
      <c r="AQ76" s="16">
        <f t="shared" si="42"/>
        <v>0</v>
      </c>
      <c r="AR76" s="16">
        <f t="shared" si="42"/>
        <v>0</v>
      </c>
      <c r="AS76" s="25" t="str">
        <f t="shared" si="43"/>
        <v/>
      </c>
      <c r="AT76" s="3"/>
    </row>
    <row r="77" spans="1:46" ht="15" customHeight="1">
      <c r="A77" s="1">
        <v>74</v>
      </c>
      <c r="B77" s="31" t="s">
        <v>247</v>
      </c>
      <c r="C77" s="115">
        <v>12208</v>
      </c>
      <c r="D77" s="32" t="s">
        <v>199</v>
      </c>
      <c r="E77" s="36" t="s">
        <v>86</v>
      </c>
      <c r="F77" s="93">
        <f t="shared" si="30"/>
        <v>0</v>
      </c>
      <c r="G77" s="117"/>
      <c r="H77" s="77"/>
      <c r="I77" s="10" t="str">
        <f t="shared" si="31"/>
        <v/>
      </c>
      <c r="J77" s="117"/>
      <c r="K77" s="77"/>
      <c r="L77" s="10" t="str">
        <f t="shared" si="32"/>
        <v/>
      </c>
      <c r="M77" s="6"/>
      <c r="N77" s="77"/>
      <c r="O77" s="10" t="str">
        <f t="shared" si="33"/>
        <v/>
      </c>
      <c r="P77" s="117"/>
      <c r="Q77" s="77"/>
      <c r="R77" s="10" t="str">
        <f t="shared" si="34"/>
        <v/>
      </c>
      <c r="S77" s="117"/>
      <c r="T77" s="77"/>
      <c r="U77" s="10" t="str">
        <f t="shared" si="35"/>
        <v/>
      </c>
      <c r="V77" s="117"/>
      <c r="W77" s="77"/>
      <c r="X77" s="10" t="str">
        <f t="shared" si="36"/>
        <v/>
      </c>
      <c r="Y77" s="117"/>
      <c r="Z77" s="77"/>
      <c r="AA77" s="10" t="str">
        <f t="shared" si="37"/>
        <v/>
      </c>
      <c r="AB77" s="117"/>
      <c r="AC77" s="77"/>
      <c r="AD77" s="10" t="str">
        <f t="shared" si="38"/>
        <v/>
      </c>
      <c r="AE77" s="117"/>
      <c r="AF77" s="9"/>
      <c r="AG77" s="10" t="str">
        <f t="shared" si="39"/>
        <v/>
      </c>
      <c r="AH77" s="117"/>
      <c r="AI77" s="9"/>
      <c r="AJ77" s="10" t="str">
        <f t="shared" si="29"/>
        <v/>
      </c>
      <c r="AK77" s="117"/>
      <c r="AL77" s="9"/>
      <c r="AM77" s="10" t="str">
        <f t="shared" si="40"/>
        <v/>
      </c>
      <c r="AN77" s="117"/>
      <c r="AO77" s="9"/>
      <c r="AP77" s="10" t="str">
        <f t="shared" si="41"/>
        <v/>
      </c>
      <c r="AQ77" s="16">
        <f t="shared" si="42"/>
        <v>0</v>
      </c>
      <c r="AR77" s="16">
        <f t="shared" si="42"/>
        <v>0</v>
      </c>
      <c r="AS77" s="30" t="str">
        <f t="shared" si="43"/>
        <v/>
      </c>
    </row>
    <row r="78" spans="1:46" ht="15" customHeight="1">
      <c r="A78" s="1">
        <v>75</v>
      </c>
      <c r="B78" s="31" t="s">
        <v>245</v>
      </c>
      <c r="C78" s="115">
        <v>16308</v>
      </c>
      <c r="D78" s="32" t="s">
        <v>200</v>
      </c>
      <c r="E78" s="36" t="s">
        <v>87</v>
      </c>
      <c r="F78" s="93">
        <f t="shared" si="30"/>
        <v>0</v>
      </c>
      <c r="G78" s="117"/>
      <c r="H78" s="77"/>
      <c r="I78" s="10"/>
      <c r="J78" s="117"/>
      <c r="K78" s="77"/>
      <c r="L78" s="10"/>
      <c r="M78" s="6"/>
      <c r="N78" s="77"/>
      <c r="O78" s="10"/>
      <c r="P78" s="117"/>
      <c r="Q78" s="77"/>
      <c r="R78" s="10"/>
      <c r="S78" s="117"/>
      <c r="T78" s="77"/>
      <c r="U78" s="10"/>
      <c r="V78" s="117"/>
      <c r="W78" s="77"/>
      <c r="X78" s="10"/>
      <c r="Y78" s="117"/>
      <c r="Z78" s="77"/>
      <c r="AA78" s="10"/>
      <c r="AB78" s="117"/>
      <c r="AC78" s="77"/>
      <c r="AD78" s="10"/>
      <c r="AE78" s="117"/>
      <c r="AF78" s="9"/>
      <c r="AG78" s="10"/>
      <c r="AH78" s="117"/>
      <c r="AI78" s="9"/>
      <c r="AJ78" s="10"/>
      <c r="AK78" s="117"/>
      <c r="AL78" s="9"/>
      <c r="AM78" s="10"/>
      <c r="AN78" s="117"/>
      <c r="AO78" s="9"/>
      <c r="AP78" s="10"/>
      <c r="AQ78" s="16">
        <f>G78+J78+M78+P78+S78+V78+Y78+AB78+AE78+AH78+AK78+AN78</f>
        <v>0</v>
      </c>
      <c r="AR78" s="16">
        <f>H78+K78+N78+Q78+T78+W78+Z78+AC78+AF78+AI78+AL78+AO78</f>
        <v>0</v>
      </c>
      <c r="AS78" s="30"/>
    </row>
    <row r="79" spans="1:46" ht="15" customHeight="1">
      <c r="A79" s="1">
        <v>76</v>
      </c>
      <c r="B79" s="31" t="s">
        <v>248</v>
      </c>
      <c r="C79" s="115">
        <v>41481</v>
      </c>
      <c r="D79" s="32" t="s">
        <v>129</v>
      </c>
      <c r="E79" s="36" t="s">
        <v>130</v>
      </c>
      <c r="F79" s="93">
        <f t="shared" si="30"/>
        <v>0</v>
      </c>
      <c r="G79" s="117"/>
      <c r="H79" s="77"/>
      <c r="I79" s="10"/>
      <c r="J79" s="117"/>
      <c r="K79" s="77"/>
      <c r="L79" s="10"/>
      <c r="M79" s="6"/>
      <c r="N79" s="77"/>
      <c r="O79" s="10"/>
      <c r="P79" s="117"/>
      <c r="Q79" s="77"/>
      <c r="R79" s="10"/>
      <c r="S79" s="117"/>
      <c r="T79" s="77"/>
      <c r="U79" s="10"/>
      <c r="V79" s="117"/>
      <c r="W79" s="77"/>
      <c r="X79" s="10"/>
      <c r="Y79" s="117"/>
      <c r="Z79" s="77"/>
      <c r="AA79" s="10"/>
      <c r="AB79" s="117"/>
      <c r="AC79" s="77"/>
      <c r="AD79" s="10"/>
      <c r="AE79" s="117"/>
      <c r="AF79" s="9"/>
      <c r="AG79" s="10"/>
      <c r="AH79" s="117"/>
      <c r="AI79" s="9"/>
      <c r="AJ79" s="10"/>
      <c r="AK79" s="117"/>
      <c r="AL79" s="9"/>
      <c r="AM79" s="10"/>
      <c r="AN79" s="117"/>
      <c r="AO79" s="9"/>
      <c r="AP79" s="10"/>
      <c r="AQ79" s="16">
        <f>G79+J79+M79+P79+S79+V79+Y79+AB79+AE79+AH79+AK79+AN79</f>
        <v>0</v>
      </c>
      <c r="AR79" s="16">
        <f>H79+K79+N79+Q79+T79+W79+Z79+AC79+AF79+AI79+AL79+AO79</f>
        <v>0</v>
      </c>
      <c r="AS79" s="30"/>
    </row>
    <row r="80" spans="1:46" ht="15" customHeight="1">
      <c r="A80" s="1">
        <v>77</v>
      </c>
      <c r="B80" s="31" t="s">
        <v>247</v>
      </c>
      <c r="C80" s="31">
        <v>11901</v>
      </c>
      <c r="D80" s="31" t="s">
        <v>201</v>
      </c>
      <c r="E80" s="35" t="s">
        <v>142</v>
      </c>
      <c r="F80" s="93">
        <f t="shared" si="30"/>
        <v>0</v>
      </c>
      <c r="G80" s="20"/>
      <c r="H80" s="77"/>
      <c r="I80" s="8" t="str">
        <f t="shared" si="31"/>
        <v/>
      </c>
      <c r="J80" s="20"/>
      <c r="K80" s="77"/>
      <c r="L80" s="8" t="str">
        <f t="shared" si="32"/>
        <v/>
      </c>
      <c r="M80" s="6"/>
      <c r="N80" s="7"/>
      <c r="O80" s="8" t="str">
        <f t="shared" si="33"/>
        <v/>
      </c>
      <c r="P80" s="20"/>
      <c r="Q80" s="6"/>
      <c r="R80" s="8" t="str">
        <f t="shared" si="34"/>
        <v/>
      </c>
      <c r="S80" s="20"/>
      <c r="T80" s="7"/>
      <c r="U80" s="8" t="str">
        <f t="shared" si="35"/>
        <v/>
      </c>
      <c r="V80" s="20"/>
      <c r="W80" s="7"/>
      <c r="X80" s="8" t="str">
        <f t="shared" si="36"/>
        <v/>
      </c>
      <c r="Y80" s="20"/>
      <c r="Z80" s="7"/>
      <c r="AA80" s="8" t="str">
        <f t="shared" si="37"/>
        <v/>
      </c>
      <c r="AB80" s="20"/>
      <c r="AC80" s="7"/>
      <c r="AD80" s="8" t="str">
        <f t="shared" si="38"/>
        <v/>
      </c>
      <c r="AE80" s="20"/>
      <c r="AF80" s="7"/>
      <c r="AG80" s="8" t="str">
        <f t="shared" si="39"/>
        <v/>
      </c>
      <c r="AH80" s="20"/>
      <c r="AI80" s="7"/>
      <c r="AJ80" s="8" t="str">
        <f t="shared" si="29"/>
        <v/>
      </c>
      <c r="AK80" s="20"/>
      <c r="AL80" s="7"/>
      <c r="AM80" s="8" t="str">
        <f t="shared" si="40"/>
        <v/>
      </c>
      <c r="AN80" s="20"/>
      <c r="AO80" s="7"/>
      <c r="AP80" s="8" t="str">
        <f t="shared" si="41"/>
        <v/>
      </c>
      <c r="AQ80" s="16">
        <f t="shared" si="42"/>
        <v>0</v>
      </c>
      <c r="AR80" s="16">
        <f t="shared" si="42"/>
        <v>0</v>
      </c>
      <c r="AS80" s="25" t="str">
        <f t="shared" si="43"/>
        <v/>
      </c>
    </row>
    <row r="81" spans="1:46" ht="15" customHeight="1">
      <c r="A81" s="1">
        <v>78</v>
      </c>
      <c r="B81" s="31" t="s">
        <v>248</v>
      </c>
      <c r="C81" s="31">
        <v>16913</v>
      </c>
      <c r="D81" s="31" t="s">
        <v>202</v>
      </c>
      <c r="E81" s="35" t="s">
        <v>144</v>
      </c>
      <c r="F81" s="93">
        <f t="shared" si="30"/>
        <v>0</v>
      </c>
      <c r="G81" s="21"/>
      <c r="H81" s="77"/>
      <c r="I81" s="8" t="str">
        <f t="shared" si="31"/>
        <v/>
      </c>
      <c r="J81" s="21"/>
      <c r="K81" s="77"/>
      <c r="L81" s="8" t="str">
        <f t="shared" si="32"/>
        <v/>
      </c>
      <c r="M81" s="6"/>
      <c r="N81" s="7"/>
      <c r="O81" s="8" t="str">
        <f t="shared" si="33"/>
        <v/>
      </c>
      <c r="P81" s="21"/>
      <c r="Q81" s="6"/>
      <c r="R81" s="8" t="str">
        <f t="shared" si="34"/>
        <v/>
      </c>
      <c r="S81" s="21"/>
      <c r="T81" s="7"/>
      <c r="U81" s="8" t="str">
        <f t="shared" si="35"/>
        <v/>
      </c>
      <c r="V81" s="21"/>
      <c r="W81" s="7"/>
      <c r="X81" s="8" t="str">
        <f t="shared" si="36"/>
        <v/>
      </c>
      <c r="Y81" s="21"/>
      <c r="Z81" s="7"/>
      <c r="AA81" s="8" t="str">
        <f t="shared" si="37"/>
        <v/>
      </c>
      <c r="AB81" s="21"/>
      <c r="AC81" s="7"/>
      <c r="AD81" s="8" t="str">
        <f t="shared" si="38"/>
        <v/>
      </c>
      <c r="AE81" s="21"/>
      <c r="AF81" s="7"/>
      <c r="AG81" s="8" t="str">
        <f t="shared" si="39"/>
        <v/>
      </c>
      <c r="AH81" s="21"/>
      <c r="AI81" s="7"/>
      <c r="AJ81" s="8" t="str">
        <f t="shared" si="29"/>
        <v/>
      </c>
      <c r="AK81" s="21"/>
      <c r="AL81" s="7"/>
      <c r="AM81" s="8" t="str">
        <f t="shared" si="40"/>
        <v/>
      </c>
      <c r="AN81" s="21"/>
      <c r="AO81" s="7"/>
      <c r="AP81" s="8" t="str">
        <f t="shared" si="41"/>
        <v/>
      </c>
      <c r="AQ81" s="16">
        <f t="shared" si="42"/>
        <v>0</v>
      </c>
      <c r="AR81" s="16">
        <f t="shared" si="42"/>
        <v>0</v>
      </c>
      <c r="AS81" s="25" t="str">
        <f t="shared" si="43"/>
        <v/>
      </c>
    </row>
    <row r="82" spans="1:46" ht="15" customHeight="1">
      <c r="A82" s="1">
        <v>79</v>
      </c>
      <c r="B82" s="31" t="s">
        <v>248</v>
      </c>
      <c r="C82" s="31">
        <v>41161</v>
      </c>
      <c r="D82" s="31" t="s">
        <v>203</v>
      </c>
      <c r="E82" s="35" t="s">
        <v>107</v>
      </c>
      <c r="F82" s="93">
        <f t="shared" si="30"/>
        <v>0</v>
      </c>
      <c r="G82" s="21"/>
      <c r="H82" s="77"/>
      <c r="I82" s="8" t="str">
        <f t="shared" si="31"/>
        <v/>
      </c>
      <c r="J82" s="21"/>
      <c r="K82" s="77"/>
      <c r="L82" s="8" t="str">
        <f t="shared" si="32"/>
        <v/>
      </c>
      <c r="M82" s="6"/>
      <c r="N82" s="7"/>
      <c r="O82" s="8" t="str">
        <f t="shared" si="33"/>
        <v/>
      </c>
      <c r="P82" s="21"/>
      <c r="Q82" s="6"/>
      <c r="R82" s="8" t="str">
        <f t="shared" si="34"/>
        <v/>
      </c>
      <c r="S82" s="21"/>
      <c r="T82" s="7"/>
      <c r="U82" s="8" t="str">
        <f t="shared" si="35"/>
        <v/>
      </c>
      <c r="V82" s="21"/>
      <c r="W82" s="7"/>
      <c r="X82" s="8" t="str">
        <f t="shared" si="36"/>
        <v/>
      </c>
      <c r="Y82" s="21"/>
      <c r="Z82" s="7"/>
      <c r="AA82" s="8" t="str">
        <f t="shared" si="37"/>
        <v/>
      </c>
      <c r="AB82" s="21"/>
      <c r="AC82" s="7"/>
      <c r="AD82" s="8" t="str">
        <f t="shared" si="38"/>
        <v/>
      </c>
      <c r="AE82" s="21"/>
      <c r="AF82" s="7"/>
      <c r="AG82" s="8" t="str">
        <f t="shared" si="39"/>
        <v/>
      </c>
      <c r="AH82" s="21"/>
      <c r="AI82" s="7"/>
      <c r="AJ82" s="8" t="str">
        <f t="shared" si="29"/>
        <v/>
      </c>
      <c r="AK82" s="21"/>
      <c r="AL82" s="7"/>
      <c r="AM82" s="8" t="str">
        <f t="shared" si="40"/>
        <v/>
      </c>
      <c r="AN82" s="21"/>
      <c r="AO82" s="7"/>
      <c r="AP82" s="8" t="str">
        <f t="shared" si="41"/>
        <v/>
      </c>
      <c r="AQ82" s="16">
        <f t="shared" si="42"/>
        <v>0</v>
      </c>
      <c r="AR82" s="16">
        <f t="shared" si="42"/>
        <v>0</v>
      </c>
      <c r="AS82" s="25" t="str">
        <f t="shared" si="43"/>
        <v/>
      </c>
    </row>
    <row r="83" spans="1:46" ht="15" customHeight="1">
      <c r="A83" s="1">
        <v>80</v>
      </c>
      <c r="B83" s="31" t="s">
        <v>247</v>
      </c>
      <c r="C83" s="31">
        <v>14901</v>
      </c>
      <c r="D83" s="31" t="s">
        <v>204</v>
      </c>
      <c r="E83" s="35" t="s">
        <v>143</v>
      </c>
      <c r="F83" s="93">
        <f t="shared" si="30"/>
        <v>0</v>
      </c>
      <c r="G83" s="60"/>
      <c r="H83" s="77"/>
      <c r="I83" s="7" t="str">
        <f t="shared" si="31"/>
        <v/>
      </c>
      <c r="J83" s="60"/>
      <c r="K83" s="77"/>
      <c r="L83" s="7" t="str">
        <f t="shared" si="32"/>
        <v/>
      </c>
      <c r="M83" s="6"/>
      <c r="N83" s="7"/>
      <c r="O83" s="7" t="str">
        <f t="shared" si="33"/>
        <v/>
      </c>
      <c r="P83" s="60"/>
      <c r="Q83" s="6"/>
      <c r="R83" s="7" t="str">
        <f t="shared" si="34"/>
        <v/>
      </c>
      <c r="S83" s="60"/>
      <c r="T83" s="7"/>
      <c r="U83" s="7" t="str">
        <f t="shared" si="35"/>
        <v/>
      </c>
      <c r="V83" s="60"/>
      <c r="W83" s="7"/>
      <c r="X83" s="7" t="str">
        <f t="shared" si="36"/>
        <v/>
      </c>
      <c r="Y83" s="60"/>
      <c r="Z83" s="7"/>
      <c r="AA83" s="7" t="str">
        <f t="shared" si="37"/>
        <v/>
      </c>
      <c r="AB83" s="60"/>
      <c r="AC83" s="7"/>
      <c r="AD83" s="7" t="str">
        <f t="shared" si="38"/>
        <v/>
      </c>
      <c r="AE83" s="60"/>
      <c r="AF83" s="7"/>
      <c r="AG83" s="7" t="str">
        <f t="shared" si="39"/>
        <v/>
      </c>
      <c r="AH83" s="60"/>
      <c r="AI83" s="7"/>
      <c r="AJ83" s="7" t="str">
        <f t="shared" si="29"/>
        <v/>
      </c>
      <c r="AK83" s="60"/>
      <c r="AL83" s="7"/>
      <c r="AM83" s="7" t="str">
        <f t="shared" si="40"/>
        <v/>
      </c>
      <c r="AN83" s="60"/>
      <c r="AO83" s="7"/>
      <c r="AP83" s="7" t="str">
        <f t="shared" si="41"/>
        <v/>
      </c>
      <c r="AQ83" s="16">
        <f t="shared" si="42"/>
        <v>0</v>
      </c>
      <c r="AR83" s="16">
        <f t="shared" si="42"/>
        <v>0</v>
      </c>
      <c r="AS83" s="42" t="str">
        <f t="shared" si="43"/>
        <v/>
      </c>
      <c r="AT83" s="3"/>
    </row>
    <row r="84" spans="1:46" ht="15" customHeight="1">
      <c r="A84" s="1">
        <v>81</v>
      </c>
      <c r="B84" s="31" t="s">
        <v>248</v>
      </c>
      <c r="C84" s="31">
        <v>17701</v>
      </c>
      <c r="D84" s="31" t="s">
        <v>205</v>
      </c>
      <c r="E84" s="35" t="s">
        <v>63</v>
      </c>
      <c r="F84" s="93">
        <f t="shared" si="30"/>
        <v>0</v>
      </c>
      <c r="G84" s="60"/>
      <c r="H84" s="77"/>
      <c r="I84" s="7" t="str">
        <f t="shared" si="31"/>
        <v/>
      </c>
      <c r="J84" s="60"/>
      <c r="K84" s="77"/>
      <c r="L84" s="7" t="str">
        <f t="shared" si="32"/>
        <v/>
      </c>
      <c r="M84" s="6"/>
      <c r="N84" s="7"/>
      <c r="O84" s="7" t="str">
        <f t="shared" si="33"/>
        <v/>
      </c>
      <c r="P84" s="60"/>
      <c r="Q84" s="6"/>
      <c r="R84" s="7" t="str">
        <f t="shared" si="34"/>
        <v/>
      </c>
      <c r="S84" s="60"/>
      <c r="T84" s="7"/>
      <c r="U84" s="7" t="str">
        <f t="shared" si="35"/>
        <v/>
      </c>
      <c r="V84" s="60"/>
      <c r="W84" s="7"/>
      <c r="X84" s="7" t="str">
        <f t="shared" si="36"/>
        <v/>
      </c>
      <c r="Y84" s="60"/>
      <c r="Z84" s="7"/>
      <c r="AA84" s="7" t="str">
        <f t="shared" si="37"/>
        <v/>
      </c>
      <c r="AB84" s="60"/>
      <c r="AC84" s="7"/>
      <c r="AD84" s="7" t="str">
        <f t="shared" si="38"/>
        <v/>
      </c>
      <c r="AE84" s="60"/>
      <c r="AF84" s="7"/>
      <c r="AG84" s="7" t="str">
        <f t="shared" si="39"/>
        <v/>
      </c>
      <c r="AH84" s="60"/>
      <c r="AI84" s="7"/>
      <c r="AJ84" s="7" t="str">
        <f t="shared" si="29"/>
        <v/>
      </c>
      <c r="AK84" s="60"/>
      <c r="AL84" s="7"/>
      <c r="AM84" s="7" t="str">
        <f t="shared" si="40"/>
        <v/>
      </c>
      <c r="AN84" s="60"/>
      <c r="AO84" s="7"/>
      <c r="AP84" s="7" t="str">
        <f t="shared" si="41"/>
        <v/>
      </c>
      <c r="AQ84" s="16">
        <f t="shared" si="42"/>
        <v>0</v>
      </c>
      <c r="AR84" s="16">
        <f t="shared" si="42"/>
        <v>0</v>
      </c>
      <c r="AS84" s="42" t="str">
        <f t="shared" si="43"/>
        <v/>
      </c>
      <c r="AT84" s="3"/>
    </row>
    <row r="85" spans="1:46" ht="15" customHeight="1">
      <c r="A85" s="1">
        <v>82</v>
      </c>
      <c r="B85" s="31" t="s">
        <v>247</v>
      </c>
      <c r="C85" s="31">
        <v>11212</v>
      </c>
      <c r="D85" s="31" t="s">
        <v>206</v>
      </c>
      <c r="E85" s="35" t="s">
        <v>64</v>
      </c>
      <c r="F85" s="93">
        <f t="shared" si="30"/>
        <v>0</v>
      </c>
      <c r="G85" s="21"/>
      <c r="H85" s="77"/>
      <c r="I85" s="8" t="str">
        <f t="shared" si="31"/>
        <v/>
      </c>
      <c r="J85" s="21"/>
      <c r="K85" s="77"/>
      <c r="L85" s="8" t="str">
        <f t="shared" si="32"/>
        <v/>
      </c>
      <c r="M85" s="6"/>
      <c r="N85" s="7"/>
      <c r="O85" s="8" t="str">
        <f t="shared" si="33"/>
        <v/>
      </c>
      <c r="P85" s="21"/>
      <c r="Q85" s="6"/>
      <c r="R85" s="8" t="str">
        <f t="shared" si="34"/>
        <v/>
      </c>
      <c r="S85" s="21"/>
      <c r="T85" s="7"/>
      <c r="U85" s="8" t="str">
        <f t="shared" si="35"/>
        <v/>
      </c>
      <c r="V85" s="21"/>
      <c r="W85" s="7"/>
      <c r="X85" s="8" t="str">
        <f t="shared" si="36"/>
        <v/>
      </c>
      <c r="Y85" s="21"/>
      <c r="Z85" s="7"/>
      <c r="AA85" s="8" t="str">
        <f t="shared" si="37"/>
        <v/>
      </c>
      <c r="AB85" s="21"/>
      <c r="AC85" s="7"/>
      <c r="AD85" s="8" t="str">
        <f t="shared" si="38"/>
        <v/>
      </c>
      <c r="AE85" s="21"/>
      <c r="AF85" s="7"/>
      <c r="AG85" s="8" t="str">
        <f t="shared" si="39"/>
        <v/>
      </c>
      <c r="AH85" s="21"/>
      <c r="AI85" s="7"/>
      <c r="AJ85" s="8" t="str">
        <f t="shared" si="29"/>
        <v/>
      </c>
      <c r="AK85" s="21"/>
      <c r="AL85" s="7"/>
      <c r="AM85" s="8" t="str">
        <f t="shared" si="40"/>
        <v/>
      </c>
      <c r="AN85" s="21"/>
      <c r="AO85" s="7"/>
      <c r="AP85" s="8" t="str">
        <f t="shared" si="41"/>
        <v/>
      </c>
      <c r="AQ85" s="16">
        <f t="shared" si="42"/>
        <v>0</v>
      </c>
      <c r="AR85" s="16">
        <f t="shared" si="42"/>
        <v>0</v>
      </c>
      <c r="AS85" s="25" t="str">
        <f t="shared" si="43"/>
        <v/>
      </c>
      <c r="AT85" s="3"/>
    </row>
    <row r="86" spans="1:46" ht="15" customHeight="1">
      <c r="A86" s="1">
        <v>83</v>
      </c>
      <c r="B86" s="31" t="s">
        <v>248</v>
      </c>
      <c r="C86" s="31">
        <v>19312</v>
      </c>
      <c r="D86" s="31" t="s">
        <v>207</v>
      </c>
      <c r="E86" s="35" t="s">
        <v>66</v>
      </c>
      <c r="F86" s="93">
        <f t="shared" si="30"/>
        <v>0</v>
      </c>
      <c r="G86" s="21"/>
      <c r="H86" s="77"/>
      <c r="I86" s="8" t="str">
        <f t="shared" si="31"/>
        <v/>
      </c>
      <c r="J86" s="21"/>
      <c r="K86" s="77"/>
      <c r="L86" s="8" t="str">
        <f t="shared" si="32"/>
        <v/>
      </c>
      <c r="M86" s="6"/>
      <c r="N86" s="7"/>
      <c r="O86" s="8" t="str">
        <f t="shared" si="33"/>
        <v/>
      </c>
      <c r="P86" s="21"/>
      <c r="Q86" s="6"/>
      <c r="R86" s="8" t="str">
        <f t="shared" si="34"/>
        <v/>
      </c>
      <c r="S86" s="21"/>
      <c r="T86" s="7"/>
      <c r="U86" s="8" t="str">
        <f t="shared" si="35"/>
        <v/>
      </c>
      <c r="V86" s="21"/>
      <c r="W86" s="7"/>
      <c r="X86" s="8" t="str">
        <f t="shared" si="36"/>
        <v/>
      </c>
      <c r="Y86" s="21"/>
      <c r="Z86" s="7"/>
      <c r="AA86" s="8" t="str">
        <f t="shared" si="37"/>
        <v/>
      </c>
      <c r="AB86" s="21"/>
      <c r="AC86" s="7"/>
      <c r="AD86" s="8" t="str">
        <f t="shared" si="38"/>
        <v/>
      </c>
      <c r="AE86" s="21"/>
      <c r="AF86" s="7"/>
      <c r="AG86" s="8" t="str">
        <f t="shared" si="39"/>
        <v/>
      </c>
      <c r="AH86" s="21"/>
      <c r="AI86" s="7"/>
      <c r="AJ86" s="8" t="str">
        <f t="shared" si="29"/>
        <v/>
      </c>
      <c r="AK86" s="21"/>
      <c r="AL86" s="7"/>
      <c r="AM86" s="8" t="str">
        <f t="shared" si="40"/>
        <v/>
      </c>
      <c r="AN86" s="21"/>
      <c r="AO86" s="7"/>
      <c r="AP86" s="8" t="str">
        <f t="shared" si="41"/>
        <v/>
      </c>
      <c r="AQ86" s="16">
        <f t="shared" si="42"/>
        <v>0</v>
      </c>
      <c r="AR86" s="16">
        <f t="shared" si="42"/>
        <v>0</v>
      </c>
      <c r="AS86" s="25" t="str">
        <f t="shared" si="43"/>
        <v/>
      </c>
      <c r="AT86" s="3"/>
    </row>
    <row r="87" spans="1:46" ht="15" customHeight="1">
      <c r="A87" s="1">
        <v>84</v>
      </c>
      <c r="B87" s="31" t="s">
        <v>248</v>
      </c>
      <c r="C87" s="31">
        <v>41081</v>
      </c>
      <c r="D87" s="31" t="s">
        <v>208</v>
      </c>
      <c r="E87" s="35" t="s">
        <v>67</v>
      </c>
      <c r="F87" s="93">
        <f t="shared" si="30"/>
        <v>0</v>
      </c>
      <c r="G87" s="59"/>
      <c r="H87" s="77"/>
      <c r="I87" s="40" t="str">
        <f t="shared" si="31"/>
        <v/>
      </c>
      <c r="J87" s="59"/>
      <c r="K87" s="77"/>
      <c r="L87" s="40" t="str">
        <f t="shared" si="32"/>
        <v/>
      </c>
      <c r="M87" s="6"/>
      <c r="N87" s="7"/>
      <c r="O87" s="40" t="str">
        <f t="shared" si="33"/>
        <v/>
      </c>
      <c r="P87" s="59"/>
      <c r="Q87" s="6"/>
      <c r="R87" s="40" t="str">
        <f t="shared" si="34"/>
        <v/>
      </c>
      <c r="S87" s="59"/>
      <c r="T87" s="7"/>
      <c r="U87" s="40" t="str">
        <f t="shared" si="35"/>
        <v/>
      </c>
      <c r="V87" s="59"/>
      <c r="W87" s="7"/>
      <c r="X87" s="40" t="str">
        <f t="shared" si="36"/>
        <v/>
      </c>
      <c r="Y87" s="59"/>
      <c r="Z87" s="39"/>
      <c r="AA87" s="40" t="str">
        <f t="shared" si="37"/>
        <v/>
      </c>
      <c r="AB87" s="59"/>
      <c r="AC87" s="7"/>
      <c r="AD87" s="40" t="str">
        <f t="shared" si="38"/>
        <v/>
      </c>
      <c r="AE87" s="59"/>
      <c r="AF87" s="39"/>
      <c r="AG87" s="40" t="str">
        <f t="shared" si="39"/>
        <v/>
      </c>
      <c r="AH87" s="59"/>
      <c r="AI87" s="39"/>
      <c r="AJ87" s="40" t="str">
        <f t="shared" si="29"/>
        <v/>
      </c>
      <c r="AK87" s="59"/>
      <c r="AL87" s="39"/>
      <c r="AM87" s="40" t="str">
        <f t="shared" si="40"/>
        <v/>
      </c>
      <c r="AN87" s="59"/>
      <c r="AO87" s="39"/>
      <c r="AP87" s="40" t="str">
        <f t="shared" si="41"/>
        <v/>
      </c>
      <c r="AQ87" s="16">
        <f t="shared" si="42"/>
        <v>0</v>
      </c>
      <c r="AR87" s="16">
        <f t="shared" si="42"/>
        <v>0</v>
      </c>
      <c r="AS87" s="41" t="str">
        <f t="shared" si="43"/>
        <v/>
      </c>
      <c r="AT87" s="3"/>
    </row>
    <row r="88" spans="1:46" ht="15" customHeight="1">
      <c r="A88" s="1">
        <v>85</v>
      </c>
      <c r="B88" s="31" t="s">
        <v>248</v>
      </c>
      <c r="C88" s="31">
        <v>41141</v>
      </c>
      <c r="D88" s="31" t="s">
        <v>209</v>
      </c>
      <c r="E88" s="35" t="s">
        <v>65</v>
      </c>
      <c r="F88" s="93">
        <f t="shared" si="30"/>
        <v>0</v>
      </c>
      <c r="G88" s="21"/>
      <c r="H88" s="77"/>
      <c r="I88" s="8" t="str">
        <f t="shared" si="31"/>
        <v/>
      </c>
      <c r="J88" s="21"/>
      <c r="K88" s="77"/>
      <c r="L88" s="8" t="str">
        <f t="shared" si="32"/>
        <v/>
      </c>
      <c r="M88" s="6"/>
      <c r="N88" s="7"/>
      <c r="O88" s="8" t="str">
        <f t="shared" si="33"/>
        <v/>
      </c>
      <c r="P88" s="21"/>
      <c r="Q88" s="6"/>
      <c r="R88" s="8" t="str">
        <f t="shared" si="34"/>
        <v/>
      </c>
      <c r="S88" s="21"/>
      <c r="T88" s="7"/>
      <c r="U88" s="8" t="str">
        <f t="shared" si="35"/>
        <v/>
      </c>
      <c r="V88" s="21"/>
      <c r="W88" s="7"/>
      <c r="X88" s="8" t="str">
        <f t="shared" si="36"/>
        <v/>
      </c>
      <c r="Y88" s="21"/>
      <c r="Z88" s="7"/>
      <c r="AA88" s="8" t="str">
        <f t="shared" si="37"/>
        <v/>
      </c>
      <c r="AB88" s="21"/>
      <c r="AC88" s="7"/>
      <c r="AD88" s="8" t="str">
        <f t="shared" si="38"/>
        <v/>
      </c>
      <c r="AE88" s="21"/>
      <c r="AF88" s="7"/>
      <c r="AG88" s="8" t="str">
        <f t="shared" si="39"/>
        <v/>
      </c>
      <c r="AH88" s="21"/>
      <c r="AI88" s="7"/>
      <c r="AJ88" s="8" t="str">
        <f t="shared" si="29"/>
        <v/>
      </c>
      <c r="AK88" s="21"/>
      <c r="AL88" s="7"/>
      <c r="AM88" s="8" t="str">
        <f t="shared" si="40"/>
        <v/>
      </c>
      <c r="AN88" s="21"/>
      <c r="AO88" s="7"/>
      <c r="AP88" s="8" t="str">
        <f t="shared" si="41"/>
        <v/>
      </c>
      <c r="AQ88" s="16">
        <f t="shared" si="42"/>
        <v>0</v>
      </c>
      <c r="AR88" s="16">
        <f t="shared" si="42"/>
        <v>0</v>
      </c>
      <c r="AS88" s="25" t="str">
        <f t="shared" si="43"/>
        <v/>
      </c>
      <c r="AT88" s="3"/>
    </row>
    <row r="89" spans="1:46" ht="15" customHeight="1">
      <c r="A89" s="1">
        <v>86</v>
      </c>
      <c r="B89" s="31" t="s">
        <v>247</v>
      </c>
      <c r="C89" s="31">
        <v>15912</v>
      </c>
      <c r="D89" s="31" t="s">
        <v>210</v>
      </c>
      <c r="E89" s="35" t="s">
        <v>68</v>
      </c>
      <c r="F89" s="93">
        <f t="shared" si="30"/>
        <v>0</v>
      </c>
      <c r="G89" s="21"/>
      <c r="H89" s="77"/>
      <c r="I89" s="8" t="str">
        <f t="shared" si="31"/>
        <v/>
      </c>
      <c r="J89" s="21"/>
      <c r="K89" s="77"/>
      <c r="L89" s="8" t="str">
        <f t="shared" si="32"/>
        <v/>
      </c>
      <c r="M89" s="6"/>
      <c r="N89" s="7"/>
      <c r="O89" s="8" t="str">
        <f t="shared" si="33"/>
        <v/>
      </c>
      <c r="P89" s="21"/>
      <c r="Q89" s="6"/>
      <c r="R89" s="8" t="str">
        <f t="shared" si="34"/>
        <v/>
      </c>
      <c r="S89" s="21"/>
      <c r="T89" s="7"/>
      <c r="U89" s="8" t="str">
        <f t="shared" si="35"/>
        <v/>
      </c>
      <c r="V89" s="21"/>
      <c r="W89" s="7"/>
      <c r="X89" s="8" t="str">
        <f t="shared" si="36"/>
        <v/>
      </c>
      <c r="Y89" s="21"/>
      <c r="Z89" s="7"/>
      <c r="AA89" s="8" t="str">
        <f t="shared" si="37"/>
        <v/>
      </c>
      <c r="AB89" s="21"/>
      <c r="AC89" s="7"/>
      <c r="AD89" s="8" t="str">
        <f t="shared" si="38"/>
        <v/>
      </c>
      <c r="AE89" s="21"/>
      <c r="AF89" s="7"/>
      <c r="AG89" s="8" t="str">
        <f t="shared" si="39"/>
        <v/>
      </c>
      <c r="AH89" s="21"/>
      <c r="AI89" s="7"/>
      <c r="AJ89" s="8" t="str">
        <f t="shared" si="29"/>
        <v/>
      </c>
      <c r="AK89" s="21"/>
      <c r="AL89" s="7"/>
      <c r="AM89" s="8" t="str">
        <f t="shared" si="40"/>
        <v/>
      </c>
      <c r="AN89" s="21"/>
      <c r="AO89" s="7"/>
      <c r="AP89" s="8" t="str">
        <f t="shared" si="41"/>
        <v/>
      </c>
      <c r="AQ89" s="16">
        <f t="shared" si="42"/>
        <v>0</v>
      </c>
      <c r="AR89" s="16">
        <f t="shared" si="42"/>
        <v>0</v>
      </c>
      <c r="AS89" s="25" t="str">
        <f t="shared" si="43"/>
        <v/>
      </c>
      <c r="AT89" s="3"/>
    </row>
    <row r="90" spans="1:46" ht="15" customHeight="1">
      <c r="A90" s="1">
        <v>87</v>
      </c>
      <c r="B90" s="31" t="s">
        <v>248</v>
      </c>
      <c r="C90" s="31">
        <v>17113</v>
      </c>
      <c r="D90" s="31" t="s">
        <v>211</v>
      </c>
      <c r="E90" s="35" t="s">
        <v>69</v>
      </c>
      <c r="F90" s="93">
        <f t="shared" si="30"/>
        <v>0</v>
      </c>
      <c r="G90" s="60"/>
      <c r="H90" s="77"/>
      <c r="I90" s="7" t="str">
        <f t="shared" si="31"/>
        <v/>
      </c>
      <c r="J90" s="60"/>
      <c r="K90" s="77"/>
      <c r="L90" s="7" t="str">
        <f t="shared" si="32"/>
        <v/>
      </c>
      <c r="M90" s="6"/>
      <c r="N90" s="7"/>
      <c r="O90" s="7" t="str">
        <f t="shared" si="33"/>
        <v/>
      </c>
      <c r="P90" s="60"/>
      <c r="Q90" s="6"/>
      <c r="R90" s="7" t="str">
        <f t="shared" si="34"/>
        <v/>
      </c>
      <c r="S90" s="60"/>
      <c r="T90" s="7"/>
      <c r="U90" s="7" t="str">
        <f t="shared" si="35"/>
        <v/>
      </c>
      <c r="V90" s="60"/>
      <c r="W90" s="7"/>
      <c r="X90" s="7" t="str">
        <f t="shared" si="36"/>
        <v/>
      </c>
      <c r="Y90" s="60"/>
      <c r="Z90" s="7"/>
      <c r="AA90" s="7" t="str">
        <f t="shared" si="37"/>
        <v/>
      </c>
      <c r="AB90" s="60"/>
      <c r="AC90" s="7"/>
      <c r="AD90" s="7" t="str">
        <f t="shared" si="38"/>
        <v/>
      </c>
      <c r="AE90" s="60"/>
      <c r="AF90" s="7"/>
      <c r="AG90" s="7" t="str">
        <f t="shared" si="39"/>
        <v/>
      </c>
      <c r="AH90" s="60"/>
      <c r="AI90" s="7"/>
      <c r="AJ90" s="7" t="str">
        <f t="shared" si="29"/>
        <v/>
      </c>
      <c r="AK90" s="60"/>
      <c r="AL90" s="7"/>
      <c r="AM90" s="7" t="str">
        <f t="shared" si="40"/>
        <v/>
      </c>
      <c r="AN90" s="60"/>
      <c r="AO90" s="7"/>
      <c r="AP90" s="7" t="str">
        <f t="shared" si="41"/>
        <v/>
      </c>
      <c r="AQ90" s="16">
        <f t="shared" si="42"/>
        <v>0</v>
      </c>
      <c r="AR90" s="16">
        <f t="shared" si="42"/>
        <v>0</v>
      </c>
      <c r="AS90" s="42" t="str">
        <f t="shared" si="43"/>
        <v/>
      </c>
      <c r="AT90" s="3"/>
    </row>
    <row r="91" spans="1:46" ht="15" customHeight="1">
      <c r="A91" s="1">
        <v>88</v>
      </c>
      <c r="B91" s="31" t="s">
        <v>246</v>
      </c>
      <c r="C91" s="31">
        <v>10506</v>
      </c>
      <c r="D91" s="31" t="s">
        <v>212</v>
      </c>
      <c r="E91" s="35" t="s">
        <v>88</v>
      </c>
      <c r="F91" s="93">
        <f t="shared" si="30"/>
        <v>0</v>
      </c>
      <c r="G91" s="21"/>
      <c r="H91" s="77"/>
      <c r="I91" s="8" t="str">
        <f t="shared" si="31"/>
        <v/>
      </c>
      <c r="J91" s="21"/>
      <c r="K91" s="77"/>
      <c r="L91" s="8" t="str">
        <f t="shared" si="32"/>
        <v/>
      </c>
      <c r="M91" s="6"/>
      <c r="N91" s="7"/>
      <c r="O91" s="8" t="str">
        <f t="shared" si="33"/>
        <v/>
      </c>
      <c r="P91" s="21"/>
      <c r="Q91" s="6"/>
      <c r="R91" s="8" t="str">
        <f t="shared" si="34"/>
        <v/>
      </c>
      <c r="S91" s="21"/>
      <c r="T91" s="7"/>
      <c r="U91" s="8" t="str">
        <f t="shared" si="35"/>
        <v/>
      </c>
      <c r="V91" s="21"/>
      <c r="W91" s="7"/>
      <c r="X91" s="8" t="str">
        <f t="shared" si="36"/>
        <v/>
      </c>
      <c r="Y91" s="21"/>
      <c r="Z91" s="7"/>
      <c r="AA91" s="8" t="str">
        <f t="shared" si="37"/>
        <v/>
      </c>
      <c r="AB91" s="21"/>
      <c r="AC91" s="7"/>
      <c r="AD91" s="8" t="str">
        <f t="shared" si="38"/>
        <v/>
      </c>
      <c r="AE91" s="21"/>
      <c r="AF91" s="7"/>
      <c r="AG91" s="8" t="str">
        <f t="shared" si="39"/>
        <v/>
      </c>
      <c r="AH91" s="21"/>
      <c r="AI91" s="7"/>
      <c r="AJ91" s="8" t="str">
        <f t="shared" si="29"/>
        <v/>
      </c>
      <c r="AK91" s="21"/>
      <c r="AL91" s="7"/>
      <c r="AM91" s="8" t="str">
        <f t="shared" si="40"/>
        <v/>
      </c>
      <c r="AN91" s="21"/>
      <c r="AO91" s="7"/>
      <c r="AP91" s="8" t="str">
        <f t="shared" si="41"/>
        <v/>
      </c>
      <c r="AQ91" s="16">
        <f t="shared" si="42"/>
        <v>0</v>
      </c>
      <c r="AR91" s="16">
        <f t="shared" si="42"/>
        <v>0</v>
      </c>
      <c r="AS91" s="25" t="str">
        <f t="shared" si="43"/>
        <v/>
      </c>
      <c r="AT91" s="3"/>
    </row>
    <row r="92" spans="1:46" ht="15" customHeight="1">
      <c r="A92" s="1">
        <v>89</v>
      </c>
      <c r="B92" s="31" t="s">
        <v>247</v>
      </c>
      <c r="C92" s="31">
        <v>13706</v>
      </c>
      <c r="D92" s="31" t="s">
        <v>213</v>
      </c>
      <c r="E92" s="35" t="s">
        <v>89</v>
      </c>
      <c r="F92" s="93">
        <f t="shared" si="30"/>
        <v>0</v>
      </c>
      <c r="G92" s="21"/>
      <c r="H92" s="77"/>
      <c r="I92" s="8" t="str">
        <f t="shared" si="31"/>
        <v/>
      </c>
      <c r="J92" s="21"/>
      <c r="K92" s="77"/>
      <c r="L92" s="8" t="str">
        <f t="shared" si="32"/>
        <v/>
      </c>
      <c r="M92" s="6"/>
      <c r="N92" s="7"/>
      <c r="O92" s="8" t="str">
        <f t="shared" si="33"/>
        <v/>
      </c>
      <c r="P92" s="21"/>
      <c r="Q92" s="6"/>
      <c r="R92" s="8" t="str">
        <f t="shared" si="34"/>
        <v/>
      </c>
      <c r="S92" s="21"/>
      <c r="T92" s="7"/>
      <c r="U92" s="8" t="str">
        <f t="shared" si="35"/>
        <v/>
      </c>
      <c r="V92" s="21"/>
      <c r="W92" s="7"/>
      <c r="X92" s="8" t="str">
        <f t="shared" si="36"/>
        <v/>
      </c>
      <c r="Y92" s="21"/>
      <c r="Z92" s="7"/>
      <c r="AA92" s="8" t="str">
        <f t="shared" si="37"/>
        <v/>
      </c>
      <c r="AB92" s="21"/>
      <c r="AC92" s="7"/>
      <c r="AD92" s="8" t="str">
        <f t="shared" si="38"/>
        <v/>
      </c>
      <c r="AE92" s="21"/>
      <c r="AF92" s="7"/>
      <c r="AG92" s="8" t="str">
        <f t="shared" si="39"/>
        <v/>
      </c>
      <c r="AH92" s="21"/>
      <c r="AI92" s="7"/>
      <c r="AJ92" s="8" t="str">
        <f t="shared" si="29"/>
        <v/>
      </c>
      <c r="AK92" s="21"/>
      <c r="AL92" s="7"/>
      <c r="AM92" s="8" t="str">
        <f t="shared" si="40"/>
        <v/>
      </c>
      <c r="AN92" s="21"/>
      <c r="AO92" s="7"/>
      <c r="AP92" s="8" t="str">
        <f t="shared" si="41"/>
        <v/>
      </c>
      <c r="AQ92" s="16">
        <f t="shared" si="42"/>
        <v>0</v>
      </c>
      <c r="AR92" s="16">
        <f t="shared" si="42"/>
        <v>0</v>
      </c>
      <c r="AS92" s="25" t="str">
        <f t="shared" si="43"/>
        <v/>
      </c>
      <c r="AT92" s="3"/>
    </row>
    <row r="93" spans="1:46" ht="15" customHeight="1">
      <c r="A93" s="1">
        <v>90</v>
      </c>
      <c r="B93" s="31" t="s">
        <v>248</v>
      </c>
      <c r="C93" s="31">
        <v>41391</v>
      </c>
      <c r="D93" s="31" t="s">
        <v>213</v>
      </c>
      <c r="E93" s="35" t="s">
        <v>119</v>
      </c>
      <c r="F93" s="93">
        <f t="shared" si="30"/>
        <v>0</v>
      </c>
      <c r="G93" s="20"/>
      <c r="H93" s="77"/>
      <c r="I93" s="8" t="str">
        <f t="shared" si="31"/>
        <v/>
      </c>
      <c r="J93" s="20"/>
      <c r="K93" s="77"/>
      <c r="L93" s="8" t="str">
        <f t="shared" si="32"/>
        <v/>
      </c>
      <c r="M93" s="6"/>
      <c r="N93" s="7"/>
      <c r="O93" s="8" t="str">
        <f t="shared" si="33"/>
        <v/>
      </c>
      <c r="P93" s="20"/>
      <c r="Q93" s="6"/>
      <c r="R93" s="8" t="str">
        <f t="shared" si="34"/>
        <v/>
      </c>
      <c r="S93" s="20"/>
      <c r="T93" s="7"/>
      <c r="U93" s="8" t="str">
        <f t="shared" si="35"/>
        <v/>
      </c>
      <c r="V93" s="20"/>
      <c r="W93" s="7"/>
      <c r="X93" s="8" t="str">
        <f t="shared" si="36"/>
        <v/>
      </c>
      <c r="Y93" s="20"/>
      <c r="Z93" s="7"/>
      <c r="AA93" s="8" t="str">
        <f t="shared" si="37"/>
        <v/>
      </c>
      <c r="AB93" s="20"/>
      <c r="AC93" s="7"/>
      <c r="AD93" s="8" t="str">
        <f t="shared" si="38"/>
        <v/>
      </c>
      <c r="AE93" s="20"/>
      <c r="AF93" s="7"/>
      <c r="AG93" s="8" t="str">
        <f t="shared" si="39"/>
        <v/>
      </c>
      <c r="AH93" s="20"/>
      <c r="AI93" s="7"/>
      <c r="AJ93" s="8" t="str">
        <f t="shared" si="29"/>
        <v/>
      </c>
      <c r="AK93" s="20"/>
      <c r="AL93" s="7"/>
      <c r="AM93" s="8" t="str">
        <f t="shared" si="40"/>
        <v/>
      </c>
      <c r="AN93" s="20"/>
      <c r="AO93" s="7"/>
      <c r="AP93" s="8" t="str">
        <f t="shared" si="41"/>
        <v/>
      </c>
      <c r="AQ93" s="16">
        <f t="shared" si="42"/>
        <v>0</v>
      </c>
      <c r="AR93" s="16">
        <f t="shared" si="42"/>
        <v>0</v>
      </c>
      <c r="AS93" s="25" t="str">
        <f t="shared" si="43"/>
        <v/>
      </c>
      <c r="AT93" s="3"/>
    </row>
    <row r="94" spans="1:46" ht="15" customHeight="1">
      <c r="A94" s="1">
        <v>91</v>
      </c>
      <c r="B94" s="31" t="s">
        <v>248</v>
      </c>
      <c r="C94" s="31">
        <v>17306</v>
      </c>
      <c r="D94" s="31" t="s">
        <v>214</v>
      </c>
      <c r="E94" s="35" t="s">
        <v>79</v>
      </c>
      <c r="F94" s="93">
        <f t="shared" si="30"/>
        <v>0</v>
      </c>
      <c r="G94" s="21"/>
      <c r="H94" s="77"/>
      <c r="I94" s="8" t="str">
        <f t="shared" si="31"/>
        <v/>
      </c>
      <c r="J94" s="21"/>
      <c r="K94" s="77"/>
      <c r="L94" s="8" t="str">
        <f t="shared" si="32"/>
        <v/>
      </c>
      <c r="M94" s="6"/>
      <c r="N94" s="7"/>
      <c r="O94" s="8" t="str">
        <f t="shared" si="33"/>
        <v/>
      </c>
      <c r="P94" s="21"/>
      <c r="Q94" s="6"/>
      <c r="R94" s="8" t="str">
        <f t="shared" si="34"/>
        <v/>
      </c>
      <c r="S94" s="21"/>
      <c r="T94" s="7"/>
      <c r="U94" s="8" t="str">
        <f t="shared" si="35"/>
        <v/>
      </c>
      <c r="V94" s="21"/>
      <c r="W94" s="7"/>
      <c r="X94" s="8" t="str">
        <f t="shared" si="36"/>
        <v/>
      </c>
      <c r="Y94" s="21"/>
      <c r="Z94" s="7"/>
      <c r="AA94" s="8" t="str">
        <f t="shared" si="37"/>
        <v/>
      </c>
      <c r="AB94" s="21"/>
      <c r="AC94" s="7"/>
      <c r="AD94" s="8" t="str">
        <f t="shared" si="38"/>
        <v/>
      </c>
      <c r="AE94" s="21"/>
      <c r="AF94" s="7"/>
      <c r="AG94" s="8" t="str">
        <f t="shared" si="39"/>
        <v/>
      </c>
      <c r="AH94" s="21"/>
      <c r="AI94" s="7"/>
      <c r="AJ94" s="8" t="str">
        <f t="shared" si="29"/>
        <v/>
      </c>
      <c r="AK94" s="21"/>
      <c r="AL94" s="7"/>
      <c r="AM94" s="8" t="str">
        <f t="shared" si="40"/>
        <v/>
      </c>
      <c r="AN94" s="21"/>
      <c r="AO94" s="7"/>
      <c r="AP94" s="8" t="str">
        <f t="shared" si="41"/>
        <v/>
      </c>
      <c r="AQ94" s="16">
        <f t="shared" si="42"/>
        <v>0</v>
      </c>
      <c r="AR94" s="16">
        <f t="shared" si="42"/>
        <v>0</v>
      </c>
      <c r="AS94" s="25" t="str">
        <f t="shared" si="43"/>
        <v/>
      </c>
      <c r="AT94" s="3"/>
    </row>
    <row r="95" spans="1:46" ht="15" customHeight="1">
      <c r="A95" s="1">
        <v>92</v>
      </c>
      <c r="B95" s="31" t="s">
        <v>247</v>
      </c>
      <c r="C95" s="31">
        <v>15806</v>
      </c>
      <c r="D95" s="31" t="s">
        <v>214</v>
      </c>
      <c r="E95" s="35" t="s">
        <v>80</v>
      </c>
      <c r="F95" s="93">
        <f t="shared" si="30"/>
        <v>0</v>
      </c>
      <c r="G95" s="6"/>
      <c r="H95" s="77"/>
      <c r="I95" s="8" t="str">
        <f t="shared" si="31"/>
        <v/>
      </c>
      <c r="J95" s="6"/>
      <c r="K95" s="77"/>
      <c r="L95" s="8" t="str">
        <f t="shared" si="32"/>
        <v/>
      </c>
      <c r="M95" s="6"/>
      <c r="N95" s="7"/>
      <c r="O95" s="8" t="str">
        <f t="shared" si="33"/>
        <v/>
      </c>
      <c r="P95" s="6"/>
      <c r="Q95" s="6"/>
      <c r="R95" s="8" t="str">
        <f t="shared" si="34"/>
        <v/>
      </c>
      <c r="S95" s="6"/>
      <c r="T95" s="7"/>
      <c r="U95" s="8" t="str">
        <f t="shared" si="35"/>
        <v/>
      </c>
      <c r="V95" s="6"/>
      <c r="W95" s="7"/>
      <c r="X95" s="8" t="str">
        <f t="shared" si="36"/>
        <v/>
      </c>
      <c r="Y95" s="6"/>
      <c r="Z95" s="7"/>
      <c r="AA95" s="8" t="str">
        <f t="shared" si="37"/>
        <v/>
      </c>
      <c r="AB95" s="6"/>
      <c r="AC95" s="7"/>
      <c r="AD95" s="8" t="str">
        <f t="shared" si="38"/>
        <v/>
      </c>
      <c r="AE95" s="6"/>
      <c r="AF95" s="7"/>
      <c r="AG95" s="8" t="str">
        <f t="shared" si="39"/>
        <v/>
      </c>
      <c r="AH95" s="6"/>
      <c r="AI95" s="7"/>
      <c r="AJ95" s="8" t="str">
        <f t="shared" si="29"/>
        <v/>
      </c>
      <c r="AK95" s="6"/>
      <c r="AL95" s="7"/>
      <c r="AM95" s="8" t="str">
        <f t="shared" si="40"/>
        <v/>
      </c>
      <c r="AN95" s="6"/>
      <c r="AO95" s="7"/>
      <c r="AP95" s="8" t="str">
        <f t="shared" si="41"/>
        <v/>
      </c>
      <c r="AQ95" s="16">
        <f t="shared" si="42"/>
        <v>0</v>
      </c>
      <c r="AR95" s="16">
        <f t="shared" si="42"/>
        <v>0</v>
      </c>
      <c r="AS95" s="25" t="str">
        <f t="shared" si="43"/>
        <v/>
      </c>
      <c r="AT95" s="3"/>
    </row>
    <row r="96" spans="1:46" ht="15" customHeight="1">
      <c r="A96" s="1">
        <v>93</v>
      </c>
      <c r="B96" s="31" t="s">
        <v>248</v>
      </c>
      <c r="C96" s="31">
        <v>41001</v>
      </c>
      <c r="D96" s="31" t="s">
        <v>215</v>
      </c>
      <c r="E96" s="35" t="s">
        <v>147</v>
      </c>
      <c r="F96" s="93">
        <f t="shared" si="30"/>
        <v>0</v>
      </c>
      <c r="G96" s="21"/>
      <c r="H96" s="77"/>
      <c r="I96" s="8" t="str">
        <f t="shared" si="31"/>
        <v/>
      </c>
      <c r="J96" s="21"/>
      <c r="K96" s="77"/>
      <c r="L96" s="8" t="str">
        <f t="shared" si="32"/>
        <v/>
      </c>
      <c r="M96" s="6"/>
      <c r="N96" s="7"/>
      <c r="O96" s="8" t="str">
        <f t="shared" si="33"/>
        <v/>
      </c>
      <c r="P96" s="21"/>
      <c r="Q96" s="6"/>
      <c r="R96" s="8" t="str">
        <f t="shared" si="34"/>
        <v/>
      </c>
      <c r="S96" s="21"/>
      <c r="T96" s="7"/>
      <c r="U96" s="8" t="str">
        <f t="shared" si="35"/>
        <v/>
      </c>
      <c r="V96" s="21"/>
      <c r="W96" s="7"/>
      <c r="X96" s="8" t="str">
        <f t="shared" si="36"/>
        <v/>
      </c>
      <c r="Y96" s="21"/>
      <c r="Z96" s="7"/>
      <c r="AA96" s="8" t="str">
        <f t="shared" si="37"/>
        <v/>
      </c>
      <c r="AB96" s="21"/>
      <c r="AC96" s="7"/>
      <c r="AD96" s="8" t="str">
        <f t="shared" si="38"/>
        <v/>
      </c>
      <c r="AE96" s="21"/>
      <c r="AF96" s="7"/>
      <c r="AG96" s="8" t="str">
        <f t="shared" si="39"/>
        <v/>
      </c>
      <c r="AH96" s="21"/>
      <c r="AI96" s="7"/>
      <c r="AJ96" s="8" t="str">
        <f t="shared" si="29"/>
        <v/>
      </c>
      <c r="AK96" s="21"/>
      <c r="AL96" s="7"/>
      <c r="AM96" s="8" t="str">
        <f t="shared" si="40"/>
        <v/>
      </c>
      <c r="AN96" s="21"/>
      <c r="AO96" s="7"/>
      <c r="AP96" s="8" t="str">
        <f t="shared" si="41"/>
        <v/>
      </c>
      <c r="AQ96" s="16">
        <f t="shared" si="42"/>
        <v>0</v>
      </c>
      <c r="AR96" s="16">
        <f t="shared" si="42"/>
        <v>0</v>
      </c>
      <c r="AS96" s="25" t="str">
        <f t="shared" si="43"/>
        <v/>
      </c>
      <c r="AT96" s="3"/>
    </row>
    <row r="97" spans="1:46" ht="15" customHeight="1">
      <c r="A97" s="1">
        <v>94</v>
      </c>
      <c r="B97" s="31" t="s">
        <v>245</v>
      </c>
      <c r="C97" s="31">
        <v>16122</v>
      </c>
      <c r="D97" s="31" t="s">
        <v>216</v>
      </c>
      <c r="E97" s="35" t="s">
        <v>73</v>
      </c>
      <c r="F97" s="93">
        <f t="shared" si="30"/>
        <v>0</v>
      </c>
      <c r="G97" s="21"/>
      <c r="H97" s="77"/>
      <c r="I97" s="8" t="str">
        <f t="shared" si="31"/>
        <v/>
      </c>
      <c r="J97" s="21"/>
      <c r="K97" s="77"/>
      <c r="L97" s="8" t="str">
        <f t="shared" si="32"/>
        <v/>
      </c>
      <c r="M97" s="6"/>
      <c r="N97" s="7"/>
      <c r="O97" s="8" t="str">
        <f t="shared" si="33"/>
        <v/>
      </c>
      <c r="P97" s="21"/>
      <c r="Q97" s="6"/>
      <c r="R97" s="8" t="str">
        <f t="shared" si="34"/>
        <v/>
      </c>
      <c r="S97" s="21"/>
      <c r="T97" s="7"/>
      <c r="U97" s="8" t="str">
        <f t="shared" si="35"/>
        <v/>
      </c>
      <c r="V97" s="21"/>
      <c r="W97" s="7"/>
      <c r="X97" s="8" t="str">
        <f t="shared" si="36"/>
        <v/>
      </c>
      <c r="Y97" s="21"/>
      <c r="Z97" s="7"/>
      <c r="AA97" s="8" t="str">
        <f t="shared" si="37"/>
        <v/>
      </c>
      <c r="AB97" s="21"/>
      <c r="AC97" s="7"/>
      <c r="AD97" s="8" t="str">
        <f t="shared" si="38"/>
        <v/>
      </c>
      <c r="AE97" s="21"/>
      <c r="AF97" s="7"/>
      <c r="AG97" s="8" t="str">
        <f t="shared" si="39"/>
        <v/>
      </c>
      <c r="AH97" s="21"/>
      <c r="AI97" s="7"/>
      <c r="AJ97" s="8" t="str">
        <f t="shared" si="29"/>
        <v/>
      </c>
      <c r="AK97" s="21"/>
      <c r="AL97" s="7"/>
      <c r="AM97" s="8" t="str">
        <f t="shared" si="40"/>
        <v/>
      </c>
      <c r="AN97" s="21"/>
      <c r="AO97" s="7"/>
      <c r="AP97" s="8" t="str">
        <f t="shared" si="41"/>
        <v/>
      </c>
      <c r="AQ97" s="16">
        <f t="shared" si="42"/>
        <v>0</v>
      </c>
      <c r="AR97" s="16">
        <f t="shared" si="42"/>
        <v>0</v>
      </c>
      <c r="AS97" s="25" t="str">
        <f t="shared" si="43"/>
        <v/>
      </c>
      <c r="AT97" s="3"/>
    </row>
    <row r="98" spans="1:46" ht="15" customHeight="1">
      <c r="A98" s="1">
        <v>95</v>
      </c>
      <c r="B98" s="31" t="s">
        <v>248</v>
      </c>
      <c r="C98" s="31">
        <v>41151</v>
      </c>
      <c r="D98" s="31" t="s">
        <v>217</v>
      </c>
      <c r="E98" s="35" t="s">
        <v>83</v>
      </c>
      <c r="F98" s="93">
        <f t="shared" si="30"/>
        <v>0</v>
      </c>
      <c r="G98" s="60"/>
      <c r="H98" s="77"/>
      <c r="I98" s="7" t="str">
        <f t="shared" si="31"/>
        <v/>
      </c>
      <c r="J98" s="60"/>
      <c r="K98" s="77"/>
      <c r="L98" s="7" t="str">
        <f t="shared" si="32"/>
        <v/>
      </c>
      <c r="M98" s="6"/>
      <c r="N98" s="7"/>
      <c r="O98" s="7" t="str">
        <f t="shared" si="33"/>
        <v/>
      </c>
      <c r="P98" s="60"/>
      <c r="Q98" s="6"/>
      <c r="R98" s="7" t="str">
        <f t="shared" si="34"/>
        <v/>
      </c>
      <c r="S98" s="60"/>
      <c r="T98" s="7"/>
      <c r="U98" s="7" t="str">
        <f t="shared" si="35"/>
        <v/>
      </c>
      <c r="V98" s="60"/>
      <c r="W98" s="7"/>
      <c r="X98" s="7" t="str">
        <f t="shared" si="36"/>
        <v/>
      </c>
      <c r="Y98" s="60"/>
      <c r="Z98" s="7"/>
      <c r="AA98" s="7" t="str">
        <f t="shared" si="37"/>
        <v/>
      </c>
      <c r="AB98" s="60"/>
      <c r="AC98" s="7"/>
      <c r="AD98" s="7" t="str">
        <f t="shared" si="38"/>
        <v/>
      </c>
      <c r="AE98" s="60"/>
      <c r="AF98" s="7"/>
      <c r="AG98" s="7" t="str">
        <f t="shared" si="39"/>
        <v/>
      </c>
      <c r="AH98" s="60"/>
      <c r="AI98" s="7"/>
      <c r="AJ98" s="7" t="str">
        <f t="shared" si="29"/>
        <v/>
      </c>
      <c r="AK98" s="60"/>
      <c r="AL98" s="7"/>
      <c r="AM98" s="7" t="str">
        <f t="shared" si="40"/>
        <v/>
      </c>
      <c r="AN98" s="60"/>
      <c r="AO98" s="7"/>
      <c r="AP98" s="7" t="str">
        <f t="shared" si="41"/>
        <v/>
      </c>
      <c r="AQ98" s="16">
        <f t="shared" si="42"/>
        <v>0</v>
      </c>
      <c r="AR98" s="16">
        <f t="shared" si="42"/>
        <v>0</v>
      </c>
      <c r="AS98" s="42" t="str">
        <f t="shared" si="43"/>
        <v/>
      </c>
      <c r="AT98" s="3"/>
    </row>
    <row r="99" spans="1:46" ht="15" customHeight="1">
      <c r="A99" s="1">
        <v>96</v>
      </c>
      <c r="B99" s="31" t="s">
        <v>246</v>
      </c>
      <c r="C99" s="31">
        <v>10607</v>
      </c>
      <c r="D99" s="31" t="s">
        <v>218</v>
      </c>
      <c r="E99" s="35" t="s">
        <v>82</v>
      </c>
      <c r="F99" s="93">
        <f t="shared" si="30"/>
        <v>0</v>
      </c>
      <c r="G99" s="60"/>
      <c r="H99" s="77"/>
      <c r="I99" s="7" t="str">
        <f t="shared" si="31"/>
        <v/>
      </c>
      <c r="J99" s="60"/>
      <c r="K99" s="77"/>
      <c r="L99" s="7" t="str">
        <f t="shared" si="32"/>
        <v/>
      </c>
      <c r="M99" s="6"/>
      <c r="N99" s="7"/>
      <c r="O99" s="7" t="str">
        <f t="shared" si="33"/>
        <v/>
      </c>
      <c r="P99" s="60"/>
      <c r="Q99" s="6"/>
      <c r="R99" s="7" t="str">
        <f t="shared" si="34"/>
        <v/>
      </c>
      <c r="S99" s="60"/>
      <c r="T99" s="7"/>
      <c r="U99" s="7" t="str">
        <f t="shared" si="35"/>
        <v/>
      </c>
      <c r="V99" s="60"/>
      <c r="W99" s="7"/>
      <c r="X99" s="7" t="str">
        <f t="shared" si="36"/>
        <v/>
      </c>
      <c r="Y99" s="60"/>
      <c r="Z99" s="7"/>
      <c r="AA99" s="7" t="str">
        <f t="shared" si="37"/>
        <v/>
      </c>
      <c r="AB99" s="60"/>
      <c r="AC99" s="7"/>
      <c r="AD99" s="7" t="str">
        <f t="shared" si="38"/>
        <v/>
      </c>
      <c r="AE99" s="60"/>
      <c r="AF99" s="7"/>
      <c r="AG99" s="7" t="str">
        <f t="shared" si="39"/>
        <v/>
      </c>
      <c r="AH99" s="60"/>
      <c r="AI99" s="7"/>
      <c r="AJ99" s="7" t="str">
        <f t="shared" si="29"/>
        <v/>
      </c>
      <c r="AK99" s="60"/>
      <c r="AL99" s="7"/>
      <c r="AM99" s="7" t="str">
        <f t="shared" si="40"/>
        <v/>
      </c>
      <c r="AN99" s="60"/>
      <c r="AO99" s="7"/>
      <c r="AP99" s="7" t="str">
        <f t="shared" si="41"/>
        <v/>
      </c>
      <c r="AQ99" s="16">
        <f t="shared" si="42"/>
        <v>0</v>
      </c>
      <c r="AR99" s="16">
        <f t="shared" si="42"/>
        <v>0</v>
      </c>
      <c r="AS99" s="42" t="str">
        <f t="shared" si="43"/>
        <v/>
      </c>
      <c r="AT99" s="3"/>
    </row>
    <row r="100" spans="1:46" ht="15" customHeight="1">
      <c r="A100" s="1">
        <v>97</v>
      </c>
      <c r="B100" s="31" t="s">
        <v>248</v>
      </c>
      <c r="C100" s="31">
        <v>41491</v>
      </c>
      <c r="D100" s="31" t="s">
        <v>219</v>
      </c>
      <c r="E100" s="35" t="s">
        <v>81</v>
      </c>
      <c r="F100" s="93">
        <f t="shared" si="30"/>
        <v>0</v>
      </c>
      <c r="G100" s="60"/>
      <c r="H100" s="77"/>
      <c r="I100" s="7" t="str">
        <f t="shared" si="31"/>
        <v/>
      </c>
      <c r="J100" s="60"/>
      <c r="K100" s="77"/>
      <c r="L100" s="7" t="str">
        <f t="shared" si="32"/>
        <v/>
      </c>
      <c r="M100" s="6"/>
      <c r="N100" s="7"/>
      <c r="O100" s="7" t="str">
        <f t="shared" si="33"/>
        <v/>
      </c>
      <c r="P100" s="60"/>
      <c r="Q100" s="6"/>
      <c r="R100" s="7" t="str">
        <f t="shared" si="34"/>
        <v/>
      </c>
      <c r="S100" s="60"/>
      <c r="T100" s="7"/>
      <c r="U100" s="7" t="str">
        <f t="shared" si="35"/>
        <v/>
      </c>
      <c r="V100" s="60"/>
      <c r="W100" s="7"/>
      <c r="X100" s="7" t="str">
        <f t="shared" si="36"/>
        <v/>
      </c>
      <c r="Y100" s="60"/>
      <c r="Z100" s="7"/>
      <c r="AA100" s="7" t="str">
        <f t="shared" si="37"/>
        <v/>
      </c>
      <c r="AB100" s="60"/>
      <c r="AC100" s="7"/>
      <c r="AD100" s="7" t="str">
        <f t="shared" si="38"/>
        <v/>
      </c>
      <c r="AE100" s="60"/>
      <c r="AF100" s="7"/>
      <c r="AG100" s="7" t="str">
        <f t="shared" si="39"/>
        <v/>
      </c>
      <c r="AH100" s="60"/>
      <c r="AI100" s="7"/>
      <c r="AJ100" s="7" t="str">
        <f t="shared" si="29"/>
        <v/>
      </c>
      <c r="AK100" s="60"/>
      <c r="AL100" s="7"/>
      <c r="AM100" s="7" t="str">
        <f t="shared" si="40"/>
        <v/>
      </c>
      <c r="AN100" s="60"/>
      <c r="AO100" s="7"/>
      <c r="AP100" s="7" t="str">
        <f t="shared" si="41"/>
        <v/>
      </c>
      <c r="AQ100" s="16">
        <f t="shared" si="42"/>
        <v>0</v>
      </c>
      <c r="AR100" s="16">
        <f t="shared" si="42"/>
        <v>0</v>
      </c>
      <c r="AS100" s="42" t="str">
        <f t="shared" si="43"/>
        <v/>
      </c>
      <c r="AT100" s="3"/>
    </row>
    <row r="101" spans="1:46" ht="15" customHeight="1">
      <c r="A101" s="1">
        <v>98</v>
      </c>
      <c r="B101" s="31" t="s">
        <v>248</v>
      </c>
      <c r="C101" s="31">
        <v>17908</v>
      </c>
      <c r="D101" s="35" t="s">
        <v>220</v>
      </c>
      <c r="E101" s="35" t="s">
        <v>78</v>
      </c>
      <c r="F101" s="93">
        <f t="shared" si="30"/>
        <v>0</v>
      </c>
      <c r="G101" s="60"/>
      <c r="H101" s="77"/>
      <c r="I101" s="7"/>
      <c r="J101" s="60"/>
      <c r="K101" s="77"/>
      <c r="L101" s="7"/>
      <c r="M101" s="6"/>
      <c r="N101" s="7"/>
      <c r="O101" s="7"/>
      <c r="P101" s="60"/>
      <c r="Q101" s="6"/>
      <c r="R101" s="7"/>
      <c r="S101" s="60"/>
      <c r="T101" s="7"/>
      <c r="U101" s="7"/>
      <c r="V101" s="60"/>
      <c r="W101" s="7"/>
      <c r="X101" s="7"/>
      <c r="Y101" s="60"/>
      <c r="Z101" s="7"/>
      <c r="AA101" s="7"/>
      <c r="AB101" s="60"/>
      <c r="AC101" s="7"/>
      <c r="AD101" s="7"/>
      <c r="AE101" s="60"/>
      <c r="AF101" s="7"/>
      <c r="AG101" s="7"/>
      <c r="AH101" s="60"/>
      <c r="AI101" s="7"/>
      <c r="AJ101" s="7"/>
      <c r="AK101" s="60"/>
      <c r="AL101" s="7"/>
      <c r="AM101" s="7"/>
      <c r="AN101" s="60"/>
      <c r="AO101" s="7"/>
      <c r="AP101" s="7"/>
      <c r="AQ101" s="16"/>
      <c r="AR101" s="16"/>
      <c r="AS101" s="42"/>
      <c r="AT101" s="3"/>
    </row>
    <row r="102" spans="1:46" ht="15" customHeight="1">
      <c r="A102" s="1">
        <v>99</v>
      </c>
      <c r="B102" s="31" t="s">
        <v>248</v>
      </c>
      <c r="C102" s="31">
        <v>19008</v>
      </c>
      <c r="D102" s="31" t="s">
        <v>221</v>
      </c>
      <c r="E102" s="35" t="s">
        <v>74</v>
      </c>
      <c r="F102" s="93">
        <f t="shared" si="30"/>
        <v>0</v>
      </c>
      <c r="G102" s="60"/>
      <c r="H102" s="77"/>
      <c r="I102" s="4" t="str">
        <f t="shared" si="31"/>
        <v/>
      </c>
      <c r="J102" s="60"/>
      <c r="K102" s="77"/>
      <c r="L102" s="4" t="str">
        <f t="shared" si="32"/>
        <v/>
      </c>
      <c r="M102" s="6"/>
      <c r="N102" s="7"/>
      <c r="O102" s="4" t="str">
        <f t="shared" si="33"/>
        <v/>
      </c>
      <c r="P102" s="60"/>
      <c r="Q102" s="6"/>
      <c r="R102" s="4" t="str">
        <f t="shared" si="34"/>
        <v/>
      </c>
      <c r="S102" s="60"/>
      <c r="T102" s="7"/>
      <c r="U102" s="4" t="str">
        <f t="shared" si="35"/>
        <v/>
      </c>
      <c r="V102" s="60"/>
      <c r="W102" s="7"/>
      <c r="X102" s="4" t="str">
        <f t="shared" si="36"/>
        <v/>
      </c>
      <c r="Y102" s="60"/>
      <c r="Z102" s="4"/>
      <c r="AA102" s="4" t="str">
        <f t="shared" si="37"/>
        <v/>
      </c>
      <c r="AB102" s="60"/>
      <c r="AC102" s="7"/>
      <c r="AD102" s="4" t="str">
        <f t="shared" si="38"/>
        <v/>
      </c>
      <c r="AE102" s="60"/>
      <c r="AF102" s="4"/>
      <c r="AG102" s="4" t="str">
        <f t="shared" si="39"/>
        <v/>
      </c>
      <c r="AH102" s="60"/>
      <c r="AI102" s="4"/>
      <c r="AJ102" s="4" t="str">
        <f t="shared" si="29"/>
        <v/>
      </c>
      <c r="AK102" s="60"/>
      <c r="AL102" s="4"/>
      <c r="AM102" s="4" t="str">
        <f t="shared" si="40"/>
        <v/>
      </c>
      <c r="AN102" s="60"/>
      <c r="AO102" s="4"/>
      <c r="AP102" s="4" t="str">
        <f t="shared" si="41"/>
        <v/>
      </c>
      <c r="AQ102" s="16">
        <f t="shared" si="42"/>
        <v>0</v>
      </c>
      <c r="AR102" s="16">
        <f t="shared" si="42"/>
        <v>0</v>
      </c>
      <c r="AS102" s="42" t="str">
        <f t="shared" si="43"/>
        <v/>
      </c>
      <c r="AT102" s="3"/>
    </row>
    <row r="103" spans="1:46" ht="15" customHeight="1">
      <c r="A103" s="1">
        <v>100</v>
      </c>
      <c r="B103" s="31" t="s">
        <v>248</v>
      </c>
      <c r="C103" s="31">
        <v>19408</v>
      </c>
      <c r="D103" s="31" t="s">
        <v>222</v>
      </c>
      <c r="E103" s="35" t="s">
        <v>72</v>
      </c>
      <c r="F103" s="93">
        <f t="shared" si="30"/>
        <v>0</v>
      </c>
      <c r="G103" s="60"/>
      <c r="H103" s="77"/>
      <c r="I103" s="7" t="str">
        <f t="shared" si="31"/>
        <v/>
      </c>
      <c r="J103" s="60"/>
      <c r="K103" s="77"/>
      <c r="L103" s="7" t="str">
        <f t="shared" si="32"/>
        <v/>
      </c>
      <c r="M103" s="6"/>
      <c r="N103" s="7"/>
      <c r="O103" s="7" t="str">
        <f t="shared" si="33"/>
        <v/>
      </c>
      <c r="P103" s="60"/>
      <c r="Q103" s="6"/>
      <c r="R103" s="7" t="str">
        <f t="shared" si="34"/>
        <v/>
      </c>
      <c r="S103" s="60"/>
      <c r="T103" s="7"/>
      <c r="U103" s="7" t="str">
        <f t="shared" si="35"/>
        <v/>
      </c>
      <c r="V103" s="60"/>
      <c r="W103" s="7"/>
      <c r="X103" s="7" t="str">
        <f t="shared" si="36"/>
        <v/>
      </c>
      <c r="Y103" s="60"/>
      <c r="Z103" s="7"/>
      <c r="AA103" s="7" t="str">
        <f t="shared" si="37"/>
        <v/>
      </c>
      <c r="AB103" s="60"/>
      <c r="AC103" s="7"/>
      <c r="AD103" s="7" t="str">
        <f t="shared" si="38"/>
        <v/>
      </c>
      <c r="AE103" s="60"/>
      <c r="AF103" s="7"/>
      <c r="AG103" s="7" t="str">
        <f t="shared" si="39"/>
        <v/>
      </c>
      <c r="AH103" s="60"/>
      <c r="AI103" s="7"/>
      <c r="AJ103" s="7" t="str">
        <f t="shared" si="29"/>
        <v/>
      </c>
      <c r="AK103" s="60"/>
      <c r="AL103" s="7"/>
      <c r="AM103" s="7" t="str">
        <f t="shared" si="40"/>
        <v/>
      </c>
      <c r="AN103" s="60"/>
      <c r="AO103" s="7"/>
      <c r="AP103" s="7" t="str">
        <f t="shared" si="41"/>
        <v/>
      </c>
      <c r="AQ103" s="16">
        <f t="shared" si="42"/>
        <v>0</v>
      </c>
      <c r="AR103" s="16">
        <f t="shared" si="42"/>
        <v>0</v>
      </c>
      <c r="AS103" s="42" t="str">
        <f t="shared" si="43"/>
        <v/>
      </c>
      <c r="AT103" s="3"/>
    </row>
    <row r="104" spans="1:46" ht="15" customHeight="1">
      <c r="A104" s="1">
        <v>101</v>
      </c>
      <c r="B104" s="31" t="s">
        <v>248</v>
      </c>
      <c r="C104" s="31">
        <v>41251</v>
      </c>
      <c r="D104" s="31" t="s">
        <v>223</v>
      </c>
      <c r="E104" s="35" t="s">
        <v>148</v>
      </c>
      <c r="F104" s="93">
        <f t="shared" si="30"/>
        <v>0</v>
      </c>
      <c r="G104" s="60"/>
      <c r="H104" s="77"/>
      <c r="I104" s="7" t="str">
        <f t="shared" si="31"/>
        <v/>
      </c>
      <c r="J104" s="60"/>
      <c r="K104" s="77"/>
      <c r="L104" s="7" t="str">
        <f t="shared" si="32"/>
        <v/>
      </c>
      <c r="M104" s="6"/>
      <c r="N104" s="7"/>
      <c r="O104" s="7" t="str">
        <f t="shared" si="33"/>
        <v/>
      </c>
      <c r="P104" s="60"/>
      <c r="Q104" s="6"/>
      <c r="R104" s="7" t="str">
        <f t="shared" si="34"/>
        <v/>
      </c>
      <c r="S104" s="60"/>
      <c r="T104" s="7"/>
      <c r="U104" s="7" t="str">
        <f t="shared" si="35"/>
        <v/>
      </c>
      <c r="V104" s="60"/>
      <c r="W104" s="7"/>
      <c r="X104" s="7" t="str">
        <f t="shared" si="36"/>
        <v/>
      </c>
      <c r="Y104" s="60"/>
      <c r="Z104" s="7"/>
      <c r="AA104" s="7" t="str">
        <f t="shared" si="37"/>
        <v/>
      </c>
      <c r="AB104" s="60"/>
      <c r="AC104" s="7"/>
      <c r="AD104" s="7" t="str">
        <f t="shared" si="38"/>
        <v/>
      </c>
      <c r="AE104" s="60"/>
      <c r="AF104" s="7"/>
      <c r="AG104" s="7" t="str">
        <f t="shared" si="39"/>
        <v/>
      </c>
      <c r="AH104" s="60"/>
      <c r="AI104" s="7"/>
      <c r="AJ104" s="7" t="str">
        <f t="shared" si="29"/>
        <v/>
      </c>
      <c r="AK104" s="60"/>
      <c r="AL104" s="7"/>
      <c r="AM104" s="7" t="str">
        <f t="shared" si="40"/>
        <v/>
      </c>
      <c r="AN104" s="60"/>
      <c r="AO104" s="7"/>
      <c r="AP104" s="7" t="str">
        <f t="shared" si="41"/>
        <v/>
      </c>
      <c r="AQ104" s="16">
        <f t="shared" si="42"/>
        <v>0</v>
      </c>
      <c r="AR104" s="16">
        <f t="shared" si="42"/>
        <v>0</v>
      </c>
      <c r="AS104" s="42" t="str">
        <f t="shared" si="43"/>
        <v/>
      </c>
      <c r="AT104" s="3"/>
    </row>
    <row r="105" spans="1:46" ht="15" customHeight="1">
      <c r="A105" s="1"/>
      <c r="B105" s="31" t="s">
        <v>245</v>
      </c>
      <c r="C105" s="31">
        <v>41571</v>
      </c>
      <c r="D105" s="31" t="s">
        <v>243</v>
      </c>
      <c r="E105" s="35" t="s">
        <v>63</v>
      </c>
      <c r="F105" s="93">
        <f t="shared" si="30"/>
        <v>0</v>
      </c>
      <c r="G105" s="60"/>
      <c r="H105" s="77"/>
      <c r="I105" s="7" t="str">
        <f t="shared" si="31"/>
        <v/>
      </c>
      <c r="J105" s="60"/>
      <c r="K105" s="77"/>
      <c r="L105" s="7" t="str">
        <f t="shared" si="32"/>
        <v/>
      </c>
      <c r="M105" s="6"/>
      <c r="N105" s="7"/>
      <c r="O105" s="7" t="str">
        <f t="shared" si="33"/>
        <v/>
      </c>
      <c r="P105" s="60"/>
      <c r="Q105" s="6"/>
      <c r="R105" s="7" t="str">
        <f t="shared" si="34"/>
        <v/>
      </c>
      <c r="S105" s="60"/>
      <c r="T105" s="7"/>
      <c r="U105" s="7" t="str">
        <f t="shared" si="35"/>
        <v/>
      </c>
      <c r="V105" s="60"/>
      <c r="W105" s="7"/>
      <c r="X105" s="7" t="str">
        <f t="shared" si="36"/>
        <v/>
      </c>
      <c r="Y105" s="60"/>
      <c r="Z105" s="7"/>
      <c r="AA105" s="7" t="str">
        <f t="shared" si="37"/>
        <v/>
      </c>
      <c r="AB105" s="60"/>
      <c r="AC105" s="7"/>
      <c r="AD105" s="7" t="str">
        <f t="shared" si="38"/>
        <v/>
      </c>
      <c r="AE105" s="60"/>
      <c r="AF105" s="7"/>
      <c r="AG105" s="7" t="str">
        <f t="shared" si="39"/>
        <v/>
      </c>
      <c r="AH105" s="60"/>
      <c r="AI105" s="7"/>
      <c r="AJ105" s="7" t="str">
        <f t="shared" si="29"/>
        <v/>
      </c>
      <c r="AK105" s="60"/>
      <c r="AL105" s="7"/>
      <c r="AM105" s="7" t="str">
        <f t="shared" si="40"/>
        <v/>
      </c>
      <c r="AN105" s="60"/>
      <c r="AO105" s="7"/>
      <c r="AP105" s="7" t="str">
        <f t="shared" si="41"/>
        <v/>
      </c>
      <c r="AQ105" s="16">
        <f t="shared" si="42"/>
        <v>0</v>
      </c>
      <c r="AR105" s="16">
        <f t="shared" si="42"/>
        <v>0</v>
      </c>
      <c r="AS105" s="42" t="str">
        <f t="shared" si="43"/>
        <v/>
      </c>
      <c r="AT105" s="3"/>
    </row>
    <row r="106" spans="1:46" ht="15" customHeight="1">
      <c r="A106" s="1">
        <v>102</v>
      </c>
      <c r="B106" s="31" t="s">
        <v>248</v>
      </c>
      <c r="C106" s="31">
        <v>19108</v>
      </c>
      <c r="D106" s="31" t="s">
        <v>224</v>
      </c>
      <c r="E106" s="35" t="s">
        <v>75</v>
      </c>
      <c r="F106" s="93">
        <f t="shared" si="30"/>
        <v>0</v>
      </c>
      <c r="G106" s="60"/>
      <c r="H106" s="77"/>
      <c r="I106" s="7" t="str">
        <f t="shared" si="31"/>
        <v/>
      </c>
      <c r="J106" s="60"/>
      <c r="K106" s="77"/>
      <c r="L106" s="7" t="str">
        <f t="shared" si="32"/>
        <v/>
      </c>
      <c r="M106" s="6"/>
      <c r="N106" s="7"/>
      <c r="O106" s="7" t="str">
        <f t="shared" si="33"/>
        <v/>
      </c>
      <c r="P106" s="60"/>
      <c r="Q106" s="6"/>
      <c r="R106" s="7" t="str">
        <f t="shared" si="34"/>
        <v/>
      </c>
      <c r="S106" s="60"/>
      <c r="T106" s="7"/>
      <c r="U106" s="7" t="str">
        <f t="shared" si="35"/>
        <v/>
      </c>
      <c r="V106" s="60"/>
      <c r="W106" s="7"/>
      <c r="X106" s="7" t="str">
        <f t="shared" si="36"/>
        <v/>
      </c>
      <c r="Y106" s="60"/>
      <c r="Z106" s="7"/>
      <c r="AA106" s="7" t="str">
        <f t="shared" si="37"/>
        <v/>
      </c>
      <c r="AB106" s="60"/>
      <c r="AC106" s="7"/>
      <c r="AD106" s="7" t="str">
        <f t="shared" si="38"/>
        <v/>
      </c>
      <c r="AE106" s="60"/>
      <c r="AF106" s="7"/>
      <c r="AG106" s="7" t="str">
        <f t="shared" si="39"/>
        <v/>
      </c>
      <c r="AH106" s="60"/>
      <c r="AI106" s="7"/>
      <c r="AJ106" s="7" t="str">
        <f t="shared" si="29"/>
        <v/>
      </c>
      <c r="AK106" s="60"/>
      <c r="AL106" s="7"/>
      <c r="AM106" s="7" t="str">
        <f t="shared" si="40"/>
        <v/>
      </c>
      <c r="AN106" s="60"/>
      <c r="AO106" s="7"/>
      <c r="AP106" s="7" t="str">
        <f t="shared" si="41"/>
        <v/>
      </c>
      <c r="AQ106" s="16">
        <f t="shared" si="42"/>
        <v>0</v>
      </c>
      <c r="AR106" s="16">
        <f t="shared" si="42"/>
        <v>0</v>
      </c>
      <c r="AS106" s="42" t="str">
        <f t="shared" si="43"/>
        <v/>
      </c>
      <c r="AT106" s="3"/>
    </row>
    <row r="107" spans="1:46" ht="15" customHeight="1">
      <c r="A107" s="1">
        <v>103</v>
      </c>
      <c r="B107" s="31" t="s">
        <v>247</v>
      </c>
      <c r="C107" s="31">
        <v>11509</v>
      </c>
      <c r="D107" s="31" t="s">
        <v>225</v>
      </c>
      <c r="E107" s="35" t="s">
        <v>60</v>
      </c>
      <c r="F107" s="93">
        <f t="shared" si="30"/>
        <v>0</v>
      </c>
      <c r="G107" s="60"/>
      <c r="H107" s="77"/>
      <c r="I107" s="7" t="str">
        <f t="shared" si="31"/>
        <v/>
      </c>
      <c r="J107" s="60"/>
      <c r="K107" s="77"/>
      <c r="L107" s="7" t="str">
        <f t="shared" si="32"/>
        <v/>
      </c>
      <c r="M107" s="6"/>
      <c r="N107" s="7"/>
      <c r="O107" s="7" t="str">
        <f t="shared" si="33"/>
        <v/>
      </c>
      <c r="P107" s="60"/>
      <c r="Q107" s="6"/>
      <c r="R107" s="7" t="str">
        <f t="shared" si="34"/>
        <v/>
      </c>
      <c r="S107" s="60"/>
      <c r="T107" s="7"/>
      <c r="U107" s="7" t="str">
        <f t="shared" si="35"/>
        <v/>
      </c>
      <c r="V107" s="60"/>
      <c r="W107" s="7"/>
      <c r="X107" s="7" t="str">
        <f t="shared" si="36"/>
        <v/>
      </c>
      <c r="Y107" s="60"/>
      <c r="Z107" s="7"/>
      <c r="AA107" s="7" t="str">
        <f t="shared" si="37"/>
        <v/>
      </c>
      <c r="AB107" s="60"/>
      <c r="AC107" s="7"/>
      <c r="AD107" s="7" t="str">
        <f t="shared" si="38"/>
        <v/>
      </c>
      <c r="AE107" s="60"/>
      <c r="AF107" s="7"/>
      <c r="AG107" s="7" t="str">
        <f t="shared" si="39"/>
        <v/>
      </c>
      <c r="AH107" s="60"/>
      <c r="AI107" s="7"/>
      <c r="AJ107" s="7" t="str">
        <f t="shared" si="29"/>
        <v/>
      </c>
      <c r="AK107" s="60"/>
      <c r="AL107" s="7"/>
      <c r="AM107" s="7" t="str">
        <f t="shared" si="40"/>
        <v/>
      </c>
      <c r="AN107" s="60"/>
      <c r="AO107" s="7"/>
      <c r="AP107" s="7" t="str">
        <f t="shared" si="41"/>
        <v/>
      </c>
      <c r="AQ107" s="16">
        <f t="shared" si="42"/>
        <v>0</v>
      </c>
      <c r="AR107" s="16">
        <f t="shared" si="42"/>
        <v>0</v>
      </c>
      <c r="AS107" s="42" t="str">
        <f t="shared" si="43"/>
        <v/>
      </c>
      <c r="AT107" s="3"/>
    </row>
    <row r="108" spans="1:46" ht="15" customHeight="1">
      <c r="A108" s="1">
        <v>104</v>
      </c>
      <c r="B108" s="31" t="s">
        <v>247</v>
      </c>
      <c r="C108" s="31">
        <v>15509</v>
      </c>
      <c r="D108" s="31" t="s">
        <v>226</v>
      </c>
      <c r="E108" s="35" t="s">
        <v>60</v>
      </c>
      <c r="F108" s="93">
        <f t="shared" si="30"/>
        <v>0</v>
      </c>
      <c r="G108" s="60"/>
      <c r="H108" s="77"/>
      <c r="I108" s="7" t="str">
        <f t="shared" si="31"/>
        <v/>
      </c>
      <c r="J108" s="60"/>
      <c r="K108" s="77"/>
      <c r="L108" s="7" t="str">
        <f t="shared" si="32"/>
        <v/>
      </c>
      <c r="M108" s="6"/>
      <c r="N108" s="7"/>
      <c r="O108" s="7" t="str">
        <f t="shared" si="33"/>
        <v/>
      </c>
      <c r="P108" s="60"/>
      <c r="Q108" s="6"/>
      <c r="R108" s="7" t="str">
        <f t="shared" si="34"/>
        <v/>
      </c>
      <c r="S108" s="60"/>
      <c r="T108" s="7"/>
      <c r="U108" s="7" t="str">
        <f t="shared" si="35"/>
        <v/>
      </c>
      <c r="V108" s="60"/>
      <c r="W108" s="7"/>
      <c r="X108" s="7" t="str">
        <f t="shared" si="36"/>
        <v/>
      </c>
      <c r="Y108" s="60"/>
      <c r="Z108" s="7"/>
      <c r="AA108" s="7" t="str">
        <f t="shared" si="37"/>
        <v/>
      </c>
      <c r="AB108" s="60"/>
      <c r="AC108" s="7"/>
      <c r="AD108" s="7" t="str">
        <f t="shared" si="38"/>
        <v/>
      </c>
      <c r="AE108" s="60"/>
      <c r="AF108" s="7"/>
      <c r="AG108" s="7" t="str">
        <f t="shared" si="39"/>
        <v/>
      </c>
      <c r="AH108" s="60"/>
      <c r="AI108" s="7"/>
      <c r="AJ108" s="7" t="str">
        <f t="shared" si="29"/>
        <v/>
      </c>
      <c r="AK108" s="60"/>
      <c r="AL108" s="7"/>
      <c r="AM108" s="7" t="str">
        <f t="shared" si="40"/>
        <v/>
      </c>
      <c r="AN108" s="60"/>
      <c r="AO108" s="7"/>
      <c r="AP108" s="7" t="str">
        <f t="shared" si="41"/>
        <v/>
      </c>
      <c r="AQ108" s="16">
        <f t="shared" si="42"/>
        <v>0</v>
      </c>
      <c r="AR108" s="16">
        <f t="shared" si="42"/>
        <v>0</v>
      </c>
      <c r="AS108" s="42" t="str">
        <f t="shared" si="43"/>
        <v/>
      </c>
      <c r="AT108" s="3"/>
    </row>
    <row r="109" spans="1:46" ht="15" customHeight="1">
      <c r="A109" s="1">
        <v>105</v>
      </c>
      <c r="B109" s="31" t="s">
        <v>247</v>
      </c>
      <c r="C109" s="31">
        <v>15423</v>
      </c>
      <c r="D109" s="31" t="s">
        <v>227</v>
      </c>
      <c r="E109" s="35" t="s">
        <v>62</v>
      </c>
      <c r="F109" s="93">
        <f t="shared" si="30"/>
        <v>0</v>
      </c>
      <c r="G109" s="60"/>
      <c r="H109" s="77"/>
      <c r="I109" s="7" t="str">
        <f t="shared" si="31"/>
        <v/>
      </c>
      <c r="J109" s="60"/>
      <c r="K109" s="77"/>
      <c r="L109" s="7" t="str">
        <f t="shared" si="32"/>
        <v/>
      </c>
      <c r="M109" s="6"/>
      <c r="N109" s="7"/>
      <c r="O109" s="7" t="str">
        <f t="shared" si="33"/>
        <v/>
      </c>
      <c r="P109" s="60"/>
      <c r="Q109" s="6"/>
      <c r="R109" s="7" t="str">
        <f t="shared" si="34"/>
        <v/>
      </c>
      <c r="S109" s="60"/>
      <c r="T109" s="7"/>
      <c r="U109" s="7" t="str">
        <f t="shared" si="35"/>
        <v/>
      </c>
      <c r="V109" s="60"/>
      <c r="W109" s="7"/>
      <c r="X109" s="7" t="str">
        <f t="shared" si="36"/>
        <v/>
      </c>
      <c r="Y109" s="60"/>
      <c r="Z109" s="7"/>
      <c r="AA109" s="7" t="str">
        <f t="shared" si="37"/>
        <v/>
      </c>
      <c r="AB109" s="60"/>
      <c r="AC109" s="7"/>
      <c r="AD109" s="7" t="str">
        <f t="shared" si="38"/>
        <v/>
      </c>
      <c r="AE109" s="60"/>
      <c r="AF109" s="7"/>
      <c r="AG109" s="7" t="str">
        <f t="shared" si="39"/>
        <v/>
      </c>
      <c r="AH109" s="60"/>
      <c r="AI109" s="7"/>
      <c r="AJ109" s="7" t="str">
        <f t="shared" si="29"/>
        <v/>
      </c>
      <c r="AK109" s="60"/>
      <c r="AL109" s="7"/>
      <c r="AM109" s="7" t="str">
        <f t="shared" si="40"/>
        <v/>
      </c>
      <c r="AN109" s="60"/>
      <c r="AO109" s="7"/>
      <c r="AP109" s="7" t="str">
        <f t="shared" si="41"/>
        <v/>
      </c>
      <c r="AQ109" s="16">
        <f t="shared" si="42"/>
        <v>0</v>
      </c>
      <c r="AR109" s="16">
        <f t="shared" si="42"/>
        <v>0</v>
      </c>
      <c r="AS109" s="42" t="str">
        <f t="shared" si="43"/>
        <v/>
      </c>
      <c r="AT109" s="3"/>
    </row>
    <row r="110" spans="1:46" ht="15" customHeight="1">
      <c r="A110" s="1">
        <v>106</v>
      </c>
      <c r="B110" s="31" t="s">
        <v>248</v>
      </c>
      <c r="C110" s="31">
        <v>18514</v>
      </c>
      <c r="D110" s="31" t="s">
        <v>228</v>
      </c>
      <c r="E110" s="35" t="s">
        <v>58</v>
      </c>
      <c r="F110" s="93">
        <f t="shared" si="30"/>
        <v>0</v>
      </c>
      <c r="G110" s="60"/>
      <c r="H110" s="77"/>
      <c r="I110" s="7" t="str">
        <f t="shared" ref="I110:I126" si="44">IF(ISERROR(H110/G110),"",(H110/G110))</f>
        <v/>
      </c>
      <c r="J110" s="60"/>
      <c r="K110" s="77"/>
      <c r="L110" s="7" t="str">
        <f>IF(ISERROR(K110/J110),"",(K110/J110))</f>
        <v/>
      </c>
      <c r="M110" s="6"/>
      <c r="N110" s="7"/>
      <c r="O110" s="7" t="str">
        <f>IF(ISERROR(N110/M110),"",(N110/M110))</f>
        <v/>
      </c>
      <c r="P110" s="60"/>
      <c r="Q110" s="6"/>
      <c r="R110" s="7" t="str">
        <f>IF(ISERROR(Q110/P110),"",(Q110/P110))</f>
        <v/>
      </c>
      <c r="S110" s="60"/>
      <c r="T110" s="7"/>
      <c r="U110" s="7" t="str">
        <f>IF(ISERROR(T110/S110),"",(T110/S110))</f>
        <v/>
      </c>
      <c r="V110" s="60"/>
      <c r="W110" s="7"/>
      <c r="X110" s="7" t="str">
        <f>IF(ISERROR(W110/V110),"",(W110/V110))</f>
        <v/>
      </c>
      <c r="Y110" s="60"/>
      <c r="Z110" s="7"/>
      <c r="AA110" s="7" t="str">
        <f>IF(ISERROR(Z110/Y110),"",(Z110/Y110))</f>
        <v/>
      </c>
      <c r="AB110" s="60"/>
      <c r="AC110" s="7"/>
      <c r="AD110" s="7" t="str">
        <f>IF(ISERROR(AC110/AB110),"",(AC110/AB110))</f>
        <v/>
      </c>
      <c r="AE110" s="60"/>
      <c r="AF110" s="7"/>
      <c r="AG110" s="7" t="str">
        <f>IF(ISERROR(AF110/AE110),"",(AF110/AE110))</f>
        <v/>
      </c>
      <c r="AH110" s="60"/>
      <c r="AI110" s="7"/>
      <c r="AJ110" s="7" t="str">
        <f>IF(ISERROR(AI110/AH110),"",(AI110/AH110))</f>
        <v/>
      </c>
      <c r="AK110" s="60"/>
      <c r="AL110" s="7"/>
      <c r="AM110" s="7" t="str">
        <f>IF(ISERROR(AL110/AK110),"",(AL110/AK110))</f>
        <v/>
      </c>
      <c r="AN110" s="60"/>
      <c r="AO110" s="7"/>
      <c r="AP110" s="7" t="str">
        <f>IF(ISERROR(AO110/AN110),"",(AO110/AN110))</f>
        <v/>
      </c>
      <c r="AQ110" s="16">
        <f t="shared" ref="AQ110:AR126" si="45">G110+J110+M110+P110+S110+V110+Y110+AB110+AE110+AH110+AK110+AN110</f>
        <v>0</v>
      </c>
      <c r="AR110" s="16">
        <f t="shared" si="45"/>
        <v>0</v>
      </c>
      <c r="AS110" s="42" t="str">
        <f>IF(ISERROR(AR110/AQ110),"",(AR110/AQ110))</f>
        <v/>
      </c>
      <c r="AT110" s="3"/>
    </row>
    <row r="111" spans="1:46" ht="15" customHeight="1">
      <c r="A111" s="1">
        <v>107</v>
      </c>
      <c r="B111" s="31" t="s">
        <v>248</v>
      </c>
      <c r="C111" s="31">
        <v>18114</v>
      </c>
      <c r="D111" s="31" t="s">
        <v>229</v>
      </c>
      <c r="E111" s="35" t="s">
        <v>56</v>
      </c>
      <c r="F111" s="93">
        <f t="shared" si="30"/>
        <v>0</v>
      </c>
      <c r="G111" s="60"/>
      <c r="H111" s="77"/>
      <c r="I111" s="7" t="str">
        <f t="shared" si="44"/>
        <v/>
      </c>
      <c r="J111" s="60"/>
      <c r="K111" s="77"/>
      <c r="L111" s="7" t="str">
        <f>IF(ISERROR(K111/J111),"",(K111/J111))</f>
        <v/>
      </c>
      <c r="M111" s="6"/>
      <c r="N111" s="7"/>
      <c r="O111" s="7" t="str">
        <f>IF(ISERROR(N111/M111),"",(N111/M111))</f>
        <v/>
      </c>
      <c r="P111" s="60"/>
      <c r="Q111" s="6"/>
      <c r="R111" s="7" t="str">
        <f>IF(ISERROR(Q111/P111),"",(Q111/P111))</f>
        <v/>
      </c>
      <c r="S111" s="60"/>
      <c r="T111" s="7"/>
      <c r="U111" s="7" t="str">
        <f>IF(ISERROR(T111/S111),"",(T111/S111))</f>
        <v/>
      </c>
      <c r="V111" s="60"/>
      <c r="W111" s="7"/>
      <c r="X111" s="7" t="str">
        <f>IF(ISERROR(W111/V111),"",(W111/V111))</f>
        <v/>
      </c>
      <c r="Y111" s="60"/>
      <c r="Z111" s="7"/>
      <c r="AA111" s="7" t="str">
        <f>IF(ISERROR(Z111/Y111),"",(Z111/Y111))</f>
        <v/>
      </c>
      <c r="AB111" s="60"/>
      <c r="AC111" s="7"/>
      <c r="AD111" s="7" t="str">
        <f>IF(ISERROR(AC111/AB111),"",(AC111/AB111))</f>
        <v/>
      </c>
      <c r="AE111" s="60"/>
      <c r="AF111" s="7"/>
      <c r="AG111" s="7" t="str">
        <f>IF(ISERROR(AF111/AE111),"",(AF111/AE111))</f>
        <v/>
      </c>
      <c r="AH111" s="60"/>
      <c r="AI111" s="7"/>
      <c r="AJ111" s="7" t="str">
        <f>IF(ISERROR(AI111/AH111),"",(AI111/AH111))</f>
        <v/>
      </c>
      <c r="AK111" s="60"/>
      <c r="AL111" s="7"/>
      <c r="AM111" s="7" t="str">
        <f>IF(ISERROR(AL111/AK111),"",(AL111/AK111))</f>
        <v/>
      </c>
      <c r="AN111" s="60"/>
      <c r="AO111" s="7"/>
      <c r="AP111" s="7" t="str">
        <f>IF(ISERROR(AO111/AN111),"",(AO111/AN111))</f>
        <v/>
      </c>
      <c r="AQ111" s="16">
        <f t="shared" si="45"/>
        <v>0</v>
      </c>
      <c r="AR111" s="16">
        <f t="shared" si="45"/>
        <v>0</v>
      </c>
      <c r="AS111" s="42" t="str">
        <f>IF(ISERROR(AR111/AQ111),"",(AR111/AQ111))</f>
        <v/>
      </c>
      <c r="AT111" s="3"/>
    </row>
    <row r="112" spans="1:46" ht="15" customHeight="1">
      <c r="A112" s="1">
        <v>108</v>
      </c>
      <c r="B112" s="31" t="s">
        <v>248</v>
      </c>
      <c r="C112" s="31">
        <v>18614</v>
      </c>
      <c r="D112" s="31" t="s">
        <v>230</v>
      </c>
      <c r="E112" s="35" t="s">
        <v>57</v>
      </c>
      <c r="F112" s="93">
        <f t="shared" si="30"/>
        <v>0</v>
      </c>
      <c r="G112" s="60"/>
      <c r="H112" s="77"/>
      <c r="I112" s="7" t="str">
        <f t="shared" si="44"/>
        <v/>
      </c>
      <c r="J112" s="60"/>
      <c r="K112" s="77"/>
      <c r="L112" s="7" t="str">
        <f>IF(ISERROR(K112/J112),"",(K112/J112))</f>
        <v/>
      </c>
      <c r="M112" s="6"/>
      <c r="N112" s="7"/>
      <c r="O112" s="7" t="str">
        <f>IF(ISERROR(N112/M112),"",(N112/M112))</f>
        <v/>
      </c>
      <c r="P112" s="60"/>
      <c r="Q112" s="6"/>
      <c r="R112" s="7" t="str">
        <f>IF(ISERROR(Q112/P112),"",(Q112/P112))</f>
        <v/>
      </c>
      <c r="S112" s="60"/>
      <c r="T112" s="7"/>
      <c r="U112" s="7" t="str">
        <f>IF(ISERROR(T112/S112),"",(T112/S112))</f>
        <v/>
      </c>
      <c r="V112" s="60"/>
      <c r="W112" s="7"/>
      <c r="X112" s="7" t="str">
        <f>IF(ISERROR(W112/V112),"",(W112/V112))</f>
        <v/>
      </c>
      <c r="Y112" s="60"/>
      <c r="Z112" s="7"/>
      <c r="AA112" s="7" t="str">
        <f>IF(ISERROR(Z112/Y112),"",(Z112/Y112))</f>
        <v/>
      </c>
      <c r="AB112" s="60"/>
      <c r="AC112" s="7"/>
      <c r="AD112" s="7" t="str">
        <f>IF(ISERROR(AC112/AB112),"",(AC112/AB112))</f>
        <v/>
      </c>
      <c r="AE112" s="60"/>
      <c r="AF112" s="7"/>
      <c r="AG112" s="7" t="str">
        <f>IF(ISERROR(AF112/AE112),"",(AF112/AE112))</f>
        <v/>
      </c>
      <c r="AH112" s="60"/>
      <c r="AI112" s="7"/>
      <c r="AJ112" s="7" t="str">
        <f>IF(ISERROR(AI112/AH112),"",(AI112/AH112))</f>
        <v/>
      </c>
      <c r="AK112" s="60"/>
      <c r="AL112" s="7"/>
      <c r="AM112" s="7" t="str">
        <f>IF(ISERROR(AL112/AK112),"",(AL112/AK112))</f>
        <v/>
      </c>
      <c r="AN112" s="60"/>
      <c r="AO112" s="7"/>
      <c r="AP112" s="7" t="str">
        <f>IF(ISERROR(AO112/AN112),"",(AO112/AN112))</f>
        <v/>
      </c>
      <c r="AQ112" s="16">
        <f t="shared" si="45"/>
        <v>0</v>
      </c>
      <c r="AR112" s="16">
        <f t="shared" si="45"/>
        <v>0</v>
      </c>
      <c r="AS112" s="42" t="str">
        <f>IF(ISERROR(AR112/AQ112),"",(AR112/AQ112))</f>
        <v/>
      </c>
      <c r="AT112" s="3"/>
    </row>
    <row r="113" spans="1:48" ht="15" customHeight="1">
      <c r="A113" s="1">
        <v>109</v>
      </c>
      <c r="B113" s="31" t="s">
        <v>247</v>
      </c>
      <c r="C113" s="31">
        <v>11713</v>
      </c>
      <c r="D113" s="31" t="s">
        <v>231</v>
      </c>
      <c r="E113" s="35" t="s">
        <v>84</v>
      </c>
      <c r="F113" s="93">
        <f t="shared" si="30"/>
        <v>0</v>
      </c>
      <c r="G113" s="60"/>
      <c r="H113" s="77"/>
      <c r="I113" s="7"/>
      <c r="J113" s="60"/>
      <c r="K113" s="77"/>
      <c r="L113" s="7"/>
      <c r="M113" s="6"/>
      <c r="N113" s="7"/>
      <c r="O113" s="7"/>
      <c r="P113" s="60"/>
      <c r="Q113" s="6"/>
      <c r="R113" s="7"/>
      <c r="S113" s="60"/>
      <c r="T113" s="7"/>
      <c r="U113" s="7"/>
      <c r="V113" s="60"/>
      <c r="W113" s="7"/>
      <c r="X113" s="7"/>
      <c r="Y113" s="60"/>
      <c r="Z113" s="7"/>
      <c r="AA113" s="7"/>
      <c r="AB113" s="60"/>
      <c r="AC113" s="7"/>
      <c r="AD113" s="7"/>
      <c r="AE113" s="60"/>
      <c r="AF113" s="7"/>
      <c r="AG113" s="7"/>
      <c r="AH113" s="60"/>
      <c r="AI113" s="7"/>
      <c r="AJ113" s="7"/>
      <c r="AK113" s="60"/>
      <c r="AL113" s="7"/>
      <c r="AM113" s="7"/>
      <c r="AN113" s="60"/>
      <c r="AO113" s="7"/>
      <c r="AP113" s="7"/>
      <c r="AQ113" s="16"/>
      <c r="AR113" s="16"/>
      <c r="AS113" s="42"/>
      <c r="AT113" s="3"/>
    </row>
    <row r="114" spans="1:48" ht="15" customHeight="1">
      <c r="A114" s="1">
        <v>110</v>
      </c>
      <c r="B114" s="31" t="s">
        <v>248</v>
      </c>
      <c r="C114" s="31">
        <v>16613</v>
      </c>
      <c r="D114" s="31" t="s">
        <v>232</v>
      </c>
      <c r="E114" s="35" t="s">
        <v>85</v>
      </c>
      <c r="F114" s="93">
        <f t="shared" si="30"/>
        <v>0</v>
      </c>
      <c r="G114" s="60"/>
      <c r="H114" s="77"/>
      <c r="I114" s="7" t="str">
        <f t="shared" si="44"/>
        <v/>
      </c>
      <c r="J114" s="60"/>
      <c r="K114" s="77"/>
      <c r="L114" s="7" t="str">
        <f>IF(ISERROR(K114/J114),"",(K114/J114))</f>
        <v/>
      </c>
      <c r="M114" s="6"/>
      <c r="N114" s="7"/>
      <c r="O114" s="7" t="str">
        <f>IF(ISERROR(N114/M114),"",(N114/M114))</f>
        <v/>
      </c>
      <c r="P114" s="60"/>
      <c r="Q114" s="6"/>
      <c r="R114" s="7" t="str">
        <f>IF(ISERROR(Q114/P114),"",(Q114/P114))</f>
        <v/>
      </c>
      <c r="S114" s="60"/>
      <c r="T114" s="7"/>
      <c r="U114" s="7" t="str">
        <f>IF(ISERROR(T114/S114),"",(T114/S114))</f>
        <v/>
      </c>
      <c r="V114" s="60"/>
      <c r="W114" s="7"/>
      <c r="X114" s="7" t="str">
        <f>IF(ISERROR(W114/V114),"",(W114/V114))</f>
        <v/>
      </c>
      <c r="Y114" s="60"/>
      <c r="Z114" s="7"/>
      <c r="AA114" s="7" t="str">
        <f>IF(ISERROR(Z114/Y114),"",(Z114/Y114))</f>
        <v/>
      </c>
      <c r="AB114" s="60"/>
      <c r="AC114" s="7"/>
      <c r="AD114" s="7" t="str">
        <f>IF(ISERROR(AC114/AB114),"",(AC114/AB114))</f>
        <v/>
      </c>
      <c r="AE114" s="60"/>
      <c r="AF114" s="7"/>
      <c r="AG114" s="7" t="str">
        <f>IF(ISERROR(AF114/AE114),"",(AF114/AE114))</f>
        <v/>
      </c>
      <c r="AH114" s="60"/>
      <c r="AI114" s="7"/>
      <c r="AJ114" s="7" t="str">
        <f>IF(ISERROR(AI114/AH114),"",(AI114/AH114))</f>
        <v/>
      </c>
      <c r="AK114" s="60"/>
      <c r="AL114" s="7"/>
      <c r="AM114" s="7" t="str">
        <f>IF(ISERROR(AL114/AK114),"",(AL114/AK114))</f>
        <v/>
      </c>
      <c r="AN114" s="60"/>
      <c r="AO114" s="7"/>
      <c r="AP114" s="7" t="str">
        <f>IF(ISERROR(AO114/AN114),"",(AO114/AN114))</f>
        <v/>
      </c>
      <c r="AQ114" s="16">
        <f t="shared" si="45"/>
        <v>0</v>
      </c>
      <c r="AR114" s="16">
        <f t="shared" si="45"/>
        <v>0</v>
      </c>
      <c r="AS114" s="42" t="str">
        <f>IF(ISERROR(AR114/AQ114),"",(AR114/AQ114))</f>
        <v/>
      </c>
      <c r="AT114" s="3"/>
    </row>
    <row r="115" spans="1:48" ht="15" customHeight="1">
      <c r="A115" s="1">
        <v>111</v>
      </c>
      <c r="B115" s="31" t="s">
        <v>248</v>
      </c>
      <c r="C115" s="31">
        <v>18313</v>
      </c>
      <c r="D115" s="31" t="s">
        <v>233</v>
      </c>
      <c r="E115" s="35" t="s">
        <v>76</v>
      </c>
      <c r="F115" s="93">
        <f t="shared" si="30"/>
        <v>0</v>
      </c>
      <c r="G115" s="21"/>
      <c r="H115" s="77"/>
      <c r="I115" s="8" t="str">
        <f t="shared" si="44"/>
        <v/>
      </c>
      <c r="J115" s="21"/>
      <c r="K115" s="77"/>
      <c r="L115" s="8"/>
      <c r="M115" s="6"/>
      <c r="N115" s="7"/>
      <c r="O115" s="8"/>
      <c r="P115" s="21"/>
      <c r="Q115" s="6"/>
      <c r="R115" s="8"/>
      <c r="S115" s="21"/>
      <c r="T115" s="7"/>
      <c r="U115" s="8"/>
      <c r="V115" s="21"/>
      <c r="W115" s="7"/>
      <c r="X115" s="8"/>
      <c r="Y115" s="21"/>
      <c r="Z115" s="7"/>
      <c r="AA115" s="8"/>
      <c r="AB115" s="21"/>
      <c r="AC115" s="7"/>
      <c r="AD115" s="8"/>
      <c r="AE115" s="21"/>
      <c r="AF115" s="7"/>
      <c r="AG115" s="8"/>
      <c r="AH115" s="21"/>
      <c r="AI115" s="7"/>
      <c r="AJ115" s="8"/>
      <c r="AK115" s="21"/>
      <c r="AL115" s="7"/>
      <c r="AM115" s="8"/>
      <c r="AN115" s="21"/>
      <c r="AO115" s="7"/>
      <c r="AP115" s="8"/>
      <c r="AQ115" s="16">
        <f t="shared" ref="AQ115:AR119" si="46">G115+J115+M115+P115+S115+V115+Y115+AB115+AE115+AH115+AK115+AN115</f>
        <v>0</v>
      </c>
      <c r="AR115" s="16">
        <f t="shared" si="46"/>
        <v>0</v>
      </c>
      <c r="AS115" s="25"/>
      <c r="AT115" s="3"/>
    </row>
    <row r="116" spans="1:48" ht="15" customHeight="1">
      <c r="A116" s="1">
        <v>112</v>
      </c>
      <c r="B116" s="31" t="s">
        <v>248</v>
      </c>
      <c r="C116" s="31">
        <v>18413</v>
      </c>
      <c r="D116" s="31" t="s">
        <v>234</v>
      </c>
      <c r="E116" s="35" t="s">
        <v>95</v>
      </c>
      <c r="F116" s="93">
        <f t="shared" si="30"/>
        <v>0</v>
      </c>
      <c r="G116" s="77"/>
      <c r="H116" s="77"/>
      <c r="I116" s="8"/>
      <c r="J116" s="77"/>
      <c r="K116" s="77"/>
      <c r="L116" s="8"/>
      <c r="M116" s="21"/>
      <c r="N116" s="7"/>
      <c r="O116" s="8"/>
      <c r="P116" s="104"/>
      <c r="Q116" s="6"/>
      <c r="R116" s="8"/>
      <c r="S116" s="6"/>
      <c r="T116" s="6"/>
      <c r="U116" s="8"/>
      <c r="V116" s="21"/>
      <c r="W116" s="7"/>
      <c r="X116" s="81"/>
      <c r="Y116" s="21"/>
      <c r="Z116" s="7"/>
      <c r="AA116" s="8"/>
      <c r="AB116" s="21"/>
      <c r="AC116" s="7"/>
      <c r="AD116" s="8"/>
      <c r="AE116" s="21"/>
      <c r="AF116" s="7"/>
      <c r="AG116" s="8"/>
      <c r="AH116" s="21"/>
      <c r="AI116" s="7"/>
      <c r="AJ116" s="8"/>
      <c r="AK116" s="21"/>
      <c r="AL116" s="7"/>
      <c r="AM116" s="8"/>
      <c r="AN116" s="21"/>
      <c r="AO116" s="7"/>
      <c r="AP116" s="8"/>
      <c r="AQ116" s="16">
        <f t="shared" si="46"/>
        <v>0</v>
      </c>
      <c r="AR116" s="16">
        <f t="shared" si="46"/>
        <v>0</v>
      </c>
      <c r="AS116" s="25"/>
      <c r="AT116" s="3"/>
      <c r="AU116" s="31"/>
      <c r="AV116" s="31"/>
    </row>
    <row r="117" spans="1:48" ht="15" customHeight="1">
      <c r="A117" s="1">
        <v>113</v>
      </c>
      <c r="B117" s="31" t="s">
        <v>248</v>
      </c>
      <c r="C117" s="31">
        <v>18009</v>
      </c>
      <c r="D117" s="31" t="s">
        <v>235</v>
      </c>
      <c r="E117" s="35" t="s">
        <v>61</v>
      </c>
      <c r="F117" s="93">
        <f t="shared" si="30"/>
        <v>0</v>
      </c>
      <c r="G117" s="77"/>
      <c r="H117" s="77"/>
      <c r="I117" s="8"/>
      <c r="J117" s="77"/>
      <c r="K117" s="77"/>
      <c r="L117" s="8"/>
      <c r="M117" s="21"/>
      <c r="N117" s="7"/>
      <c r="O117" s="8"/>
      <c r="P117" s="104"/>
      <c r="Q117" s="6"/>
      <c r="R117" s="8"/>
      <c r="S117" s="6"/>
      <c r="T117" s="6"/>
      <c r="U117" s="8"/>
      <c r="V117" s="21"/>
      <c r="W117" s="7"/>
      <c r="X117" s="81"/>
      <c r="Y117" s="21"/>
      <c r="Z117" s="7"/>
      <c r="AA117" s="8"/>
      <c r="AB117" s="21"/>
      <c r="AC117" s="7"/>
      <c r="AD117" s="8"/>
      <c r="AE117" s="21"/>
      <c r="AF117" s="7"/>
      <c r="AG117" s="8"/>
      <c r="AH117" s="21"/>
      <c r="AI117" s="7"/>
      <c r="AJ117" s="8"/>
      <c r="AK117" s="21"/>
      <c r="AL117" s="7"/>
      <c r="AM117" s="8"/>
      <c r="AN117" s="21"/>
      <c r="AO117" s="7"/>
      <c r="AP117" s="8"/>
      <c r="AQ117" s="16">
        <f t="shared" si="46"/>
        <v>0</v>
      </c>
      <c r="AR117" s="16">
        <f t="shared" si="46"/>
        <v>0</v>
      </c>
      <c r="AS117" s="25"/>
      <c r="AT117" s="3"/>
      <c r="AU117" s="31"/>
      <c r="AV117" s="31"/>
    </row>
    <row r="118" spans="1:48" ht="15" customHeight="1">
      <c r="A118" s="1">
        <v>114</v>
      </c>
      <c r="B118" s="31" t="s">
        <v>247</v>
      </c>
      <c r="C118" s="31">
        <v>13415</v>
      </c>
      <c r="D118" s="31" t="s">
        <v>236</v>
      </c>
      <c r="E118" s="35" t="s">
        <v>59</v>
      </c>
      <c r="F118" s="93">
        <f t="shared" si="30"/>
        <v>0</v>
      </c>
      <c r="G118" s="6"/>
      <c r="H118" s="77"/>
      <c r="I118" s="8"/>
      <c r="J118" s="77"/>
      <c r="K118" s="77"/>
      <c r="L118" s="8"/>
      <c r="M118" s="21"/>
      <c r="N118" s="60"/>
      <c r="O118" s="8"/>
      <c r="P118" s="104"/>
      <c r="Q118" s="6"/>
      <c r="R118" s="8"/>
      <c r="S118" s="6"/>
      <c r="T118" s="6"/>
      <c r="U118" s="8"/>
      <c r="V118" s="21"/>
      <c r="W118" s="7"/>
      <c r="X118" s="81"/>
      <c r="Y118" s="6"/>
      <c r="Z118" s="7"/>
      <c r="AA118" s="25"/>
      <c r="AB118" s="21"/>
      <c r="AC118" s="7"/>
      <c r="AD118" s="8"/>
      <c r="AE118" s="21"/>
      <c r="AF118" s="7"/>
      <c r="AG118" s="8"/>
      <c r="AH118" s="21"/>
      <c r="AI118" s="7"/>
      <c r="AJ118" s="8"/>
      <c r="AK118" s="21"/>
      <c r="AL118" s="7"/>
      <c r="AM118" s="8"/>
      <c r="AN118" s="21"/>
      <c r="AO118" s="7"/>
      <c r="AP118" s="8"/>
      <c r="AQ118" s="16">
        <f t="shared" si="46"/>
        <v>0</v>
      </c>
      <c r="AR118" s="16">
        <f t="shared" si="46"/>
        <v>0</v>
      </c>
      <c r="AS118" s="25"/>
      <c r="AT118" s="3"/>
      <c r="AU118" s="125"/>
      <c r="AV118" s="125"/>
    </row>
    <row r="119" spans="1:48" ht="15" customHeight="1">
      <c r="A119" s="1">
        <v>115</v>
      </c>
      <c r="B119" s="31" t="s">
        <v>247</v>
      </c>
      <c r="C119" s="31">
        <v>14313</v>
      </c>
      <c r="D119" s="31" t="s">
        <v>237</v>
      </c>
      <c r="E119" s="35" t="s">
        <v>77</v>
      </c>
      <c r="F119" s="93">
        <f t="shared" si="30"/>
        <v>0</v>
      </c>
      <c r="G119" s="21"/>
      <c r="H119" s="77"/>
      <c r="I119" s="8" t="str">
        <f t="shared" si="44"/>
        <v/>
      </c>
      <c r="J119" s="21"/>
      <c r="K119" s="77"/>
      <c r="L119" s="8" t="str">
        <f t="shared" ref="L119:L126" si="47">IF(ISERROR(K119/J119),"",(K119/J119))</f>
        <v/>
      </c>
      <c r="M119" s="6"/>
      <c r="N119" s="7"/>
      <c r="O119" s="8" t="str">
        <f t="shared" ref="O119:O126" si="48">IF(ISERROR(N119/M119),"",(N119/M119))</f>
        <v/>
      </c>
      <c r="P119" s="21"/>
      <c r="Q119" s="6"/>
      <c r="R119" s="8" t="str">
        <f t="shared" ref="R119:R126" si="49">IF(ISERROR(Q119/P119),"",(Q119/P119))</f>
        <v/>
      </c>
      <c r="S119" s="21"/>
      <c r="T119" s="7"/>
      <c r="U119" s="8" t="str">
        <f t="shared" ref="U119:U126" si="50">IF(ISERROR(T119/S119),"",(T119/S119))</f>
        <v/>
      </c>
      <c r="V119" s="21"/>
      <c r="W119" s="7"/>
      <c r="X119" s="8" t="str">
        <f t="shared" ref="X119:X126" si="51">IF(ISERROR(W119/V119),"",(W119/V119))</f>
        <v/>
      </c>
      <c r="Y119" s="21"/>
      <c r="Z119" s="7"/>
      <c r="AA119" s="8" t="str">
        <f t="shared" ref="AA119:AA126" si="52">IF(ISERROR(Z119/Y119),"",(Z119/Y119))</f>
        <v/>
      </c>
      <c r="AB119" s="21"/>
      <c r="AC119" s="7"/>
      <c r="AD119" s="8" t="str">
        <f t="shared" ref="AD119:AD126" si="53">IF(ISERROR(AC119/AB119),"",(AC119/AB119))</f>
        <v/>
      </c>
      <c r="AE119" s="21"/>
      <c r="AF119" s="7"/>
      <c r="AG119" s="8" t="str">
        <f t="shared" ref="AG119:AG126" si="54">IF(ISERROR(AF119/AE119),"",(AF119/AE119))</f>
        <v/>
      </c>
      <c r="AH119" s="21"/>
      <c r="AI119" s="7"/>
      <c r="AJ119" s="8" t="str">
        <f t="shared" ref="AJ119:AJ126" si="55">IF(ISERROR(AI119/AH119),"",(AI119/AH119))</f>
        <v/>
      </c>
      <c r="AK119" s="21"/>
      <c r="AL119" s="7"/>
      <c r="AM119" s="8" t="str">
        <f t="shared" ref="AM119:AM126" si="56">IF(ISERROR(AL119/AK119),"",(AL119/AK119))</f>
        <v/>
      </c>
      <c r="AN119" s="21"/>
      <c r="AO119" s="7"/>
      <c r="AP119" s="8" t="str">
        <f t="shared" ref="AP119:AP126" si="57">IF(ISERROR(AO119/AN119),"",(AO119/AN119))</f>
        <v/>
      </c>
      <c r="AQ119" s="16">
        <f t="shared" si="46"/>
        <v>0</v>
      </c>
      <c r="AR119" s="16">
        <f t="shared" si="46"/>
        <v>0</v>
      </c>
      <c r="AS119" s="25" t="str">
        <f t="shared" ref="AS119:AS126" si="58">IF(ISERROR(AR119/AQ119),"",(AR119/AQ119))</f>
        <v/>
      </c>
      <c r="AT119" s="3"/>
    </row>
    <row r="120" spans="1:48" ht="15" customHeight="1">
      <c r="A120" s="1">
        <v>116</v>
      </c>
      <c r="B120" s="31" t="s">
        <v>247</v>
      </c>
      <c r="C120" s="31">
        <v>14218</v>
      </c>
      <c r="D120" s="31" t="s">
        <v>238</v>
      </c>
      <c r="E120" s="35" t="s">
        <v>71</v>
      </c>
      <c r="F120" s="93">
        <f t="shared" si="30"/>
        <v>0</v>
      </c>
      <c r="G120" s="21"/>
      <c r="H120" s="77"/>
      <c r="I120" s="8" t="str">
        <f t="shared" si="44"/>
        <v/>
      </c>
      <c r="J120" s="21"/>
      <c r="K120" s="77"/>
      <c r="L120" s="8" t="str">
        <f t="shared" si="47"/>
        <v/>
      </c>
      <c r="M120" s="6"/>
      <c r="N120" s="7"/>
      <c r="O120" s="8" t="str">
        <f t="shared" si="48"/>
        <v/>
      </c>
      <c r="P120" s="21"/>
      <c r="Q120" s="6"/>
      <c r="R120" s="8" t="str">
        <f t="shared" si="49"/>
        <v/>
      </c>
      <c r="S120" s="21"/>
      <c r="T120" s="7"/>
      <c r="U120" s="8" t="str">
        <f t="shared" si="50"/>
        <v/>
      </c>
      <c r="V120" s="21"/>
      <c r="W120" s="7"/>
      <c r="X120" s="8" t="str">
        <f t="shared" si="51"/>
        <v/>
      </c>
      <c r="Y120" s="21"/>
      <c r="Z120" s="7"/>
      <c r="AA120" s="8" t="str">
        <f t="shared" si="52"/>
        <v/>
      </c>
      <c r="AB120" s="21"/>
      <c r="AC120" s="7"/>
      <c r="AD120" s="8" t="str">
        <f t="shared" si="53"/>
        <v/>
      </c>
      <c r="AE120" s="21"/>
      <c r="AF120" s="7"/>
      <c r="AG120" s="8" t="str">
        <f t="shared" si="54"/>
        <v/>
      </c>
      <c r="AH120" s="21"/>
      <c r="AI120" s="7"/>
      <c r="AJ120" s="8" t="str">
        <f t="shared" si="55"/>
        <v/>
      </c>
      <c r="AK120" s="21"/>
      <c r="AL120" s="7"/>
      <c r="AM120" s="8" t="str">
        <f t="shared" si="56"/>
        <v/>
      </c>
      <c r="AN120" s="21"/>
      <c r="AO120" s="7"/>
      <c r="AP120" s="8" t="str">
        <f t="shared" si="57"/>
        <v/>
      </c>
      <c r="AQ120" s="16">
        <f t="shared" si="45"/>
        <v>0</v>
      </c>
      <c r="AR120" s="16">
        <f t="shared" si="45"/>
        <v>0</v>
      </c>
      <c r="AS120" s="25" t="str">
        <f t="shared" si="58"/>
        <v/>
      </c>
    </row>
    <row r="121" spans="1:48" ht="15" customHeight="1">
      <c r="A121" s="1">
        <v>117</v>
      </c>
      <c r="B121" s="31" t="s">
        <v>248</v>
      </c>
      <c r="C121" s="31">
        <v>17218</v>
      </c>
      <c r="D121" s="31" t="s">
        <v>239</v>
      </c>
      <c r="E121" s="35" t="s">
        <v>70</v>
      </c>
      <c r="F121" s="93">
        <f t="shared" si="30"/>
        <v>0</v>
      </c>
      <c r="G121" s="20"/>
      <c r="H121" s="77"/>
      <c r="I121" s="8" t="str">
        <f t="shared" si="44"/>
        <v/>
      </c>
      <c r="J121" s="20"/>
      <c r="K121" s="77"/>
      <c r="L121" s="8" t="str">
        <f t="shared" si="47"/>
        <v/>
      </c>
      <c r="M121" s="6"/>
      <c r="N121" s="7"/>
      <c r="O121" s="8" t="str">
        <f t="shared" si="48"/>
        <v/>
      </c>
      <c r="P121" s="20"/>
      <c r="Q121" s="6"/>
      <c r="R121" s="8" t="str">
        <f t="shared" si="49"/>
        <v/>
      </c>
      <c r="S121" s="20"/>
      <c r="T121" s="7"/>
      <c r="U121" s="8" t="str">
        <f t="shared" si="50"/>
        <v/>
      </c>
      <c r="V121" s="20"/>
      <c r="W121" s="7"/>
      <c r="X121" s="8" t="str">
        <f t="shared" si="51"/>
        <v/>
      </c>
      <c r="Y121" s="20"/>
      <c r="Z121" s="7"/>
      <c r="AA121" s="8" t="str">
        <f t="shared" si="52"/>
        <v/>
      </c>
      <c r="AB121" s="20"/>
      <c r="AC121" s="7"/>
      <c r="AD121" s="8" t="str">
        <f t="shared" si="53"/>
        <v/>
      </c>
      <c r="AE121" s="20"/>
      <c r="AF121" s="7"/>
      <c r="AG121" s="8" t="str">
        <f t="shared" si="54"/>
        <v/>
      </c>
      <c r="AH121" s="20"/>
      <c r="AI121" s="7"/>
      <c r="AJ121" s="8" t="str">
        <f t="shared" si="55"/>
        <v/>
      </c>
      <c r="AK121" s="20"/>
      <c r="AL121" s="7"/>
      <c r="AM121" s="8" t="str">
        <f t="shared" si="56"/>
        <v/>
      </c>
      <c r="AN121" s="20"/>
      <c r="AO121" s="7"/>
      <c r="AP121" s="8" t="str">
        <f t="shared" si="57"/>
        <v/>
      </c>
      <c r="AQ121" s="16">
        <f t="shared" si="45"/>
        <v>0</v>
      </c>
      <c r="AR121" s="16">
        <f t="shared" si="45"/>
        <v>0</v>
      </c>
      <c r="AS121" s="25" t="str">
        <f t="shared" si="58"/>
        <v/>
      </c>
    </row>
    <row r="122" spans="1:48" ht="15" customHeight="1">
      <c r="A122" s="1">
        <v>118</v>
      </c>
      <c r="B122" s="31" t="s">
        <v>248</v>
      </c>
      <c r="C122" s="31">
        <v>41011</v>
      </c>
      <c r="D122" s="31" t="s">
        <v>240</v>
      </c>
      <c r="E122" s="35" t="s">
        <v>96</v>
      </c>
      <c r="F122" s="93">
        <f t="shared" si="30"/>
        <v>0</v>
      </c>
      <c r="G122" s="60"/>
      <c r="H122" s="77"/>
      <c r="I122" s="7" t="str">
        <f t="shared" si="44"/>
        <v/>
      </c>
      <c r="J122" s="60"/>
      <c r="K122" s="77"/>
      <c r="L122" s="7" t="str">
        <f t="shared" si="47"/>
        <v/>
      </c>
      <c r="M122" s="6"/>
      <c r="N122" s="7"/>
      <c r="O122" s="7" t="str">
        <f t="shared" si="48"/>
        <v/>
      </c>
      <c r="P122" s="60"/>
      <c r="Q122" s="6"/>
      <c r="R122" s="7" t="str">
        <f t="shared" si="49"/>
        <v/>
      </c>
      <c r="S122" s="60"/>
      <c r="T122" s="7"/>
      <c r="U122" s="7" t="str">
        <f t="shared" si="50"/>
        <v/>
      </c>
      <c r="V122" s="60"/>
      <c r="W122" s="7"/>
      <c r="X122" s="7" t="str">
        <f t="shared" si="51"/>
        <v/>
      </c>
      <c r="Y122" s="60"/>
      <c r="Z122" s="7"/>
      <c r="AA122" s="7" t="str">
        <f t="shared" si="52"/>
        <v/>
      </c>
      <c r="AB122" s="60"/>
      <c r="AC122" s="7"/>
      <c r="AD122" s="7" t="str">
        <f t="shared" si="53"/>
        <v/>
      </c>
      <c r="AE122" s="60"/>
      <c r="AF122" s="7"/>
      <c r="AG122" s="7" t="str">
        <f t="shared" si="54"/>
        <v/>
      </c>
      <c r="AH122" s="60"/>
      <c r="AI122" s="7"/>
      <c r="AJ122" s="7" t="str">
        <f t="shared" si="55"/>
        <v/>
      </c>
      <c r="AK122" s="60"/>
      <c r="AL122" s="7"/>
      <c r="AM122" s="7" t="str">
        <f t="shared" si="56"/>
        <v/>
      </c>
      <c r="AN122" s="60"/>
      <c r="AO122" s="7"/>
      <c r="AP122" s="7" t="str">
        <f t="shared" si="57"/>
        <v/>
      </c>
      <c r="AQ122" s="16">
        <f t="shared" si="45"/>
        <v>0</v>
      </c>
      <c r="AR122" s="16">
        <f t="shared" si="45"/>
        <v>0</v>
      </c>
      <c r="AS122" s="42" t="str">
        <f t="shared" si="58"/>
        <v/>
      </c>
    </row>
    <row r="123" spans="1:48" ht="15" customHeight="1">
      <c r="A123" s="1">
        <v>119</v>
      </c>
      <c r="B123" s="31" t="s">
        <v>248</v>
      </c>
      <c r="C123" s="31">
        <v>41441</v>
      </c>
      <c r="D123" s="31" t="s">
        <v>241</v>
      </c>
      <c r="E123" s="35" t="s">
        <v>149</v>
      </c>
      <c r="F123" s="93">
        <f t="shared" si="30"/>
        <v>0</v>
      </c>
      <c r="G123" s="21"/>
      <c r="H123" s="77"/>
      <c r="I123" s="8" t="str">
        <f t="shared" si="44"/>
        <v/>
      </c>
      <c r="J123" s="21"/>
      <c r="K123" s="77"/>
      <c r="L123" s="8" t="str">
        <f t="shared" si="47"/>
        <v/>
      </c>
      <c r="M123" s="6"/>
      <c r="N123" s="7"/>
      <c r="O123" s="8" t="str">
        <f t="shared" si="48"/>
        <v/>
      </c>
      <c r="P123" s="21"/>
      <c r="Q123" s="6"/>
      <c r="R123" s="8" t="str">
        <f t="shared" si="49"/>
        <v/>
      </c>
      <c r="S123" s="21"/>
      <c r="T123" s="7"/>
      <c r="U123" s="8" t="str">
        <f t="shared" si="50"/>
        <v/>
      </c>
      <c r="V123" s="21"/>
      <c r="W123" s="7"/>
      <c r="X123" s="8" t="str">
        <f t="shared" si="51"/>
        <v/>
      </c>
      <c r="Y123" s="21"/>
      <c r="Z123" s="7"/>
      <c r="AA123" s="8" t="str">
        <f t="shared" si="52"/>
        <v/>
      </c>
      <c r="AB123" s="21"/>
      <c r="AC123" s="7"/>
      <c r="AD123" s="8" t="str">
        <f t="shared" si="53"/>
        <v/>
      </c>
      <c r="AE123" s="21"/>
      <c r="AF123" s="7"/>
      <c r="AG123" s="8" t="str">
        <f t="shared" si="54"/>
        <v/>
      </c>
      <c r="AH123" s="21"/>
      <c r="AI123" s="7"/>
      <c r="AJ123" s="8" t="str">
        <f t="shared" si="55"/>
        <v/>
      </c>
      <c r="AK123" s="21"/>
      <c r="AL123" s="7"/>
      <c r="AM123" s="8" t="str">
        <f t="shared" si="56"/>
        <v/>
      </c>
      <c r="AN123" s="21"/>
      <c r="AO123" s="7"/>
      <c r="AP123" s="8" t="str">
        <f t="shared" si="57"/>
        <v/>
      </c>
      <c r="AQ123" s="16">
        <f t="shared" si="45"/>
        <v>0</v>
      </c>
      <c r="AR123" s="16">
        <f t="shared" si="45"/>
        <v>0</v>
      </c>
      <c r="AS123" s="25" t="str">
        <f t="shared" si="58"/>
        <v/>
      </c>
    </row>
    <row r="124" spans="1:48" ht="15" customHeight="1" thickBot="1">
      <c r="A124" s="1">
        <v>120</v>
      </c>
      <c r="B124" s="31" t="s">
        <v>248</v>
      </c>
      <c r="C124" s="31">
        <v>41351</v>
      </c>
      <c r="D124" s="31" t="s">
        <v>242</v>
      </c>
      <c r="E124" s="35" t="s">
        <v>120</v>
      </c>
      <c r="F124" s="93">
        <f t="shared" si="30"/>
        <v>0</v>
      </c>
      <c r="G124" s="21"/>
      <c r="H124" s="77"/>
      <c r="I124" s="8" t="str">
        <f t="shared" si="44"/>
        <v/>
      </c>
      <c r="J124" s="21"/>
      <c r="K124" s="77"/>
      <c r="L124" s="8" t="str">
        <f t="shared" si="47"/>
        <v/>
      </c>
      <c r="M124" s="6"/>
      <c r="N124" s="7"/>
      <c r="O124" s="8" t="str">
        <f t="shared" si="48"/>
        <v/>
      </c>
      <c r="P124" s="21"/>
      <c r="Q124" s="6"/>
      <c r="R124" s="8" t="str">
        <f t="shared" si="49"/>
        <v/>
      </c>
      <c r="S124" s="21"/>
      <c r="T124" s="7"/>
      <c r="U124" s="8" t="str">
        <f t="shared" si="50"/>
        <v/>
      </c>
      <c r="V124" s="21"/>
      <c r="W124" s="7"/>
      <c r="X124" s="8" t="str">
        <f t="shared" si="51"/>
        <v/>
      </c>
      <c r="Y124" s="21"/>
      <c r="Z124" s="7"/>
      <c r="AA124" s="8" t="str">
        <f t="shared" si="52"/>
        <v/>
      </c>
      <c r="AB124" s="21"/>
      <c r="AC124" s="7"/>
      <c r="AD124" s="8" t="str">
        <f t="shared" si="53"/>
        <v/>
      </c>
      <c r="AE124" s="21"/>
      <c r="AF124" s="7"/>
      <c r="AG124" s="8" t="str">
        <f t="shared" si="54"/>
        <v/>
      </c>
      <c r="AH124" s="21"/>
      <c r="AI124" s="7"/>
      <c r="AJ124" s="8" t="str">
        <f t="shared" si="55"/>
        <v/>
      </c>
      <c r="AK124" s="21"/>
      <c r="AL124" s="7"/>
      <c r="AM124" s="8" t="str">
        <f t="shared" si="56"/>
        <v/>
      </c>
      <c r="AN124" s="21"/>
      <c r="AO124" s="7"/>
      <c r="AP124" s="8" t="str">
        <f t="shared" si="57"/>
        <v/>
      </c>
      <c r="AQ124" s="16">
        <f t="shared" si="45"/>
        <v>0</v>
      </c>
      <c r="AR124" s="16">
        <f t="shared" si="45"/>
        <v>0</v>
      </c>
      <c r="AS124" s="25" t="str">
        <f t="shared" si="58"/>
        <v/>
      </c>
    </row>
    <row r="125" spans="1:48" ht="15" customHeight="1" thickBot="1">
      <c r="A125" s="52"/>
      <c r="B125" s="56"/>
      <c r="C125" s="53">
        <v>90002</v>
      </c>
      <c r="D125" s="33"/>
      <c r="E125" s="37"/>
      <c r="F125" s="94">
        <f t="shared" si="30"/>
        <v>0</v>
      </c>
      <c r="G125" s="21"/>
      <c r="H125" s="77"/>
      <c r="I125" s="8" t="str">
        <f t="shared" si="44"/>
        <v/>
      </c>
      <c r="J125" s="21"/>
      <c r="K125" s="77"/>
      <c r="L125" s="8" t="str">
        <f t="shared" si="47"/>
        <v/>
      </c>
      <c r="M125" s="6"/>
      <c r="N125" s="7"/>
      <c r="O125" s="8" t="str">
        <f t="shared" si="48"/>
        <v/>
      </c>
      <c r="P125" s="21"/>
      <c r="Q125" s="6"/>
      <c r="R125" s="8" t="str">
        <f t="shared" si="49"/>
        <v/>
      </c>
      <c r="S125" s="21"/>
      <c r="T125" s="7"/>
      <c r="U125" s="8" t="str">
        <f t="shared" si="50"/>
        <v/>
      </c>
      <c r="V125" s="21"/>
      <c r="W125" s="7"/>
      <c r="X125" s="8" t="str">
        <f t="shared" si="51"/>
        <v/>
      </c>
      <c r="Y125" s="21"/>
      <c r="Z125" s="7"/>
      <c r="AA125" s="8" t="str">
        <f t="shared" si="52"/>
        <v/>
      </c>
      <c r="AB125" s="21"/>
      <c r="AC125" s="7"/>
      <c r="AD125" s="8" t="str">
        <f t="shared" si="53"/>
        <v/>
      </c>
      <c r="AE125" s="21"/>
      <c r="AF125" s="7"/>
      <c r="AG125" s="8" t="str">
        <f t="shared" si="54"/>
        <v/>
      </c>
      <c r="AH125" s="21"/>
      <c r="AI125" s="7"/>
      <c r="AJ125" s="8" t="str">
        <f t="shared" si="55"/>
        <v/>
      </c>
      <c r="AK125" s="21"/>
      <c r="AL125" s="7"/>
      <c r="AM125" s="8" t="str">
        <f t="shared" si="56"/>
        <v/>
      </c>
      <c r="AN125" s="21"/>
      <c r="AO125" s="7"/>
      <c r="AP125" s="8" t="str">
        <f t="shared" si="57"/>
        <v/>
      </c>
      <c r="AQ125" s="16">
        <f t="shared" si="45"/>
        <v>0</v>
      </c>
      <c r="AR125" s="16">
        <f t="shared" si="45"/>
        <v>0</v>
      </c>
      <c r="AS125" s="25" t="str">
        <f t="shared" si="58"/>
        <v/>
      </c>
    </row>
    <row r="126" spans="1:48" ht="15" customHeight="1" thickBot="1">
      <c r="A126" s="52"/>
      <c r="B126" s="33"/>
      <c r="C126" s="53">
        <v>90000</v>
      </c>
      <c r="D126" s="33"/>
      <c r="E126" s="37"/>
      <c r="F126" s="124">
        <f t="shared" si="30"/>
        <v>0</v>
      </c>
      <c r="G126" s="20"/>
      <c r="H126" s="77"/>
      <c r="I126" s="8" t="str">
        <f t="shared" si="44"/>
        <v/>
      </c>
      <c r="J126" s="20"/>
      <c r="K126" s="77"/>
      <c r="L126" s="8" t="str">
        <f t="shared" si="47"/>
        <v/>
      </c>
      <c r="M126" s="6"/>
      <c r="N126" s="7"/>
      <c r="O126" s="8" t="str">
        <f t="shared" si="48"/>
        <v/>
      </c>
      <c r="P126" s="20"/>
      <c r="Q126" s="6"/>
      <c r="R126" s="8" t="str">
        <f t="shared" si="49"/>
        <v/>
      </c>
      <c r="S126" s="20"/>
      <c r="T126" s="7"/>
      <c r="U126" s="8" t="str">
        <f t="shared" si="50"/>
        <v/>
      </c>
      <c r="V126" s="20"/>
      <c r="W126" s="7"/>
      <c r="X126" s="8" t="str">
        <f t="shared" si="51"/>
        <v/>
      </c>
      <c r="Y126" s="20"/>
      <c r="Z126" s="7"/>
      <c r="AA126" s="8" t="str">
        <f t="shared" si="52"/>
        <v/>
      </c>
      <c r="AB126" s="20"/>
      <c r="AC126" s="7"/>
      <c r="AD126" s="8" t="str">
        <f t="shared" si="53"/>
        <v/>
      </c>
      <c r="AE126" s="20"/>
      <c r="AF126" s="7"/>
      <c r="AG126" s="8" t="str">
        <f t="shared" si="54"/>
        <v/>
      </c>
      <c r="AH126" s="20"/>
      <c r="AI126" s="7"/>
      <c r="AJ126" s="8" t="str">
        <f t="shared" si="55"/>
        <v/>
      </c>
      <c r="AK126" s="20"/>
      <c r="AL126" s="7"/>
      <c r="AM126" s="8" t="str">
        <f t="shared" si="56"/>
        <v/>
      </c>
      <c r="AN126" s="20"/>
      <c r="AO126" s="7"/>
      <c r="AP126" s="8" t="str">
        <f t="shared" si="57"/>
        <v/>
      </c>
      <c r="AQ126" s="16">
        <f t="shared" si="45"/>
        <v>0</v>
      </c>
      <c r="AR126" s="16">
        <f t="shared" si="45"/>
        <v>0</v>
      </c>
      <c r="AS126" s="25" t="str">
        <f t="shared" si="58"/>
        <v/>
      </c>
    </row>
    <row r="127" spans="1:48" ht="15" customHeight="1" thickBot="1">
      <c r="A127" s="47"/>
      <c r="B127" s="48" t="s">
        <v>99</v>
      </c>
      <c r="C127" s="49"/>
      <c r="D127" s="49"/>
      <c r="E127" s="58"/>
      <c r="F127" s="69">
        <f>SUM(F4:F126)</f>
        <v>0</v>
      </c>
      <c r="G127" s="69">
        <f>SUM(G4:G126)</f>
        <v>0</v>
      </c>
      <c r="H127" s="69">
        <f>SUM(H4:H126)</f>
        <v>0</v>
      </c>
      <c r="I127" s="84" t="str">
        <f>IF(ISERROR(H127/G127),"",(H127/G127))</f>
        <v/>
      </c>
      <c r="J127" s="69">
        <f>SUM(J4:J126)</f>
        <v>0</v>
      </c>
      <c r="K127" s="69">
        <f>SUM(K4:K126)</f>
        <v>0</v>
      </c>
      <c r="L127" s="71">
        <f>SUM(L71:L126)</f>
        <v>0</v>
      </c>
      <c r="M127" s="69">
        <f>SUM(M4:M126)</f>
        <v>0</v>
      </c>
      <c r="N127" s="69">
        <f>SUM(N4:N126)</f>
        <v>0</v>
      </c>
      <c r="O127" s="72" t="str">
        <f>IF(ISERROR(N127/M127),"",(N127/M127))</f>
        <v/>
      </c>
      <c r="P127" s="70"/>
      <c r="Q127" s="69">
        <f>SUM(Q4:Q126)</f>
        <v>0</v>
      </c>
      <c r="R127" s="72" t="str">
        <f>IF(ISERROR(Q127/P127),"",(Q127/P127))</f>
        <v/>
      </c>
      <c r="S127" s="70"/>
      <c r="T127" s="69">
        <f>SUM(T4:T126)</f>
        <v>0</v>
      </c>
      <c r="U127" s="72" t="str">
        <f>IF(ISERROR(T127/S127),"",(T127/S127))</f>
        <v/>
      </c>
      <c r="V127" s="70"/>
      <c r="W127" s="69">
        <f>SUM(W4:W126)</f>
        <v>0</v>
      </c>
      <c r="X127" s="72" t="str">
        <f>IF(ISERROR(W127/V127),"",(W127/V127))</f>
        <v/>
      </c>
      <c r="Y127" s="70"/>
      <c r="Z127" s="69">
        <f>SUM(Z4:Z126)</f>
        <v>0</v>
      </c>
      <c r="AA127" s="72" t="str">
        <f>IF(ISERROR(Z127/Y127),"",(Z127/Y127))</f>
        <v/>
      </c>
      <c r="AB127" s="70"/>
      <c r="AC127" s="69">
        <f>SUM(AC4:AC126)</f>
        <v>0</v>
      </c>
      <c r="AD127" s="72" t="str">
        <f>IF(ISERROR(AC127/AB127),"",(AC127/AB127))</f>
        <v/>
      </c>
      <c r="AE127" s="70"/>
      <c r="AF127" s="69">
        <f>SUM(AF4:AF126)</f>
        <v>0</v>
      </c>
      <c r="AG127" s="72" t="str">
        <f>IF(ISERROR(AF127/AE127),"",(AF127/AE127))</f>
        <v/>
      </c>
      <c r="AH127" s="70"/>
      <c r="AI127" s="71"/>
      <c r="AJ127" s="72" t="str">
        <f>IF(ISERROR(AI127/AH127),"",(AI127/AH127))</f>
        <v/>
      </c>
      <c r="AK127" s="70"/>
      <c r="AL127" s="71"/>
      <c r="AM127" s="72" t="str">
        <f>IF(ISERROR(AL127/AK127),"",(AL127/AK127))</f>
        <v/>
      </c>
      <c r="AN127" s="70"/>
      <c r="AO127" s="71"/>
      <c r="AP127" s="72" t="str">
        <f>IF(ISERROR(AO127/AN127),"",(AO127/AN127))</f>
        <v/>
      </c>
      <c r="AQ127" s="69">
        <f>SUM(AQ4:AQ126)</f>
        <v>0</v>
      </c>
      <c r="AR127" s="69">
        <f>SUM(AR4:AR126)</f>
        <v>0</v>
      </c>
      <c r="AS127" s="85" t="str">
        <f>IF(ISERROR(AR127/AQ127),"",(AR127/AQ127))</f>
        <v/>
      </c>
    </row>
  </sheetData>
  <autoFilter ref="A3:AT127"/>
  <sortState ref="A4:AS121">
    <sortCondition ref="B4:B121"/>
    <sortCondition ref="C4:C121"/>
  </sortState>
  <mergeCells count="15">
    <mergeCell ref="A1:AS1"/>
    <mergeCell ref="A2:E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</mergeCells>
  <pageMargins left="0.5" right="0.5" top="0.5" bottom="0.5" header="0" footer="0"/>
  <pageSetup paperSize="8" scale="6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7"/>
  <sheetViews>
    <sheetView zoomScaleNormal="100" workbookViewId="0">
      <pane xSplit="5" ySplit="1" topLeftCell="F3" activePane="bottomRight" state="frozen"/>
      <selection activeCell="AS37" sqref="AS37"/>
      <selection pane="topRight" activeCell="AS37" sqref="AS37"/>
      <selection pane="bottomLeft" activeCell="AS37" sqref="AS37"/>
      <selection pane="bottomRight" activeCell="C5" sqref="C5:E5"/>
    </sheetView>
  </sheetViews>
  <sheetFormatPr defaultColWidth="11.42578125" defaultRowHeight="15" customHeight="1"/>
  <cols>
    <col min="1" max="1" width="6.42578125" style="11" bestFit="1" customWidth="1"/>
    <col min="2" max="2" width="11.42578125" style="11"/>
    <col min="3" max="3" width="11.42578125" style="13" customWidth="1"/>
    <col min="4" max="4" width="34.85546875" style="11" customWidth="1"/>
    <col min="5" max="5" width="28" style="14" bestFit="1" customWidth="1"/>
    <col min="6" max="6" width="10.140625" style="14" customWidth="1"/>
    <col min="7" max="13" width="9.42578125" style="11" customWidth="1"/>
    <col min="14" max="14" width="9.42578125" style="15" customWidth="1"/>
    <col min="15" max="45" width="9.42578125" style="11" customWidth="1"/>
    <col min="46" max="46" width="0" style="11" hidden="1" customWidth="1"/>
    <col min="47" max="16384" width="11.42578125" style="11"/>
  </cols>
  <sheetData>
    <row r="1" spans="1:48" ht="27" thickBot="1">
      <c r="A1" s="218" t="s">
        <v>114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</row>
    <row r="2" spans="1:48" ht="24.75" customHeight="1" thickBot="1">
      <c r="A2" s="219" t="s">
        <v>113</v>
      </c>
      <c r="B2" s="220"/>
      <c r="C2" s="220"/>
      <c r="D2" s="220"/>
      <c r="E2" s="220"/>
      <c r="F2" s="22"/>
      <c r="G2" s="221" t="s">
        <v>0</v>
      </c>
      <c r="H2" s="221"/>
      <c r="I2" s="222"/>
      <c r="J2" s="223" t="s">
        <v>1</v>
      </c>
      <c r="K2" s="221"/>
      <c r="L2" s="222"/>
      <c r="M2" s="223" t="s">
        <v>2</v>
      </c>
      <c r="N2" s="221"/>
      <c r="O2" s="222"/>
      <c r="P2" s="223" t="s">
        <v>3</v>
      </c>
      <c r="Q2" s="221"/>
      <c r="R2" s="222" t="s">
        <v>5</v>
      </c>
      <c r="S2" s="223" t="s">
        <v>4</v>
      </c>
      <c r="T2" s="221" t="s">
        <v>6</v>
      </c>
      <c r="U2" s="222"/>
      <c r="V2" s="223" t="s">
        <v>5</v>
      </c>
      <c r="W2" s="221"/>
      <c r="X2" s="222" t="s">
        <v>8</v>
      </c>
      <c r="Y2" s="223" t="s">
        <v>93</v>
      </c>
      <c r="Z2" s="221" t="s">
        <v>9</v>
      </c>
      <c r="AA2" s="222"/>
      <c r="AB2" s="223" t="s">
        <v>7</v>
      </c>
      <c r="AC2" s="221"/>
      <c r="AD2" s="222" t="s">
        <v>11</v>
      </c>
      <c r="AE2" s="223" t="s">
        <v>8</v>
      </c>
      <c r="AF2" s="221"/>
      <c r="AG2" s="222"/>
      <c r="AH2" s="223" t="s">
        <v>9</v>
      </c>
      <c r="AI2" s="221"/>
      <c r="AJ2" s="221"/>
      <c r="AK2" s="223" t="s">
        <v>10</v>
      </c>
      <c r="AL2" s="221"/>
      <c r="AM2" s="221"/>
      <c r="AN2" s="223" t="s">
        <v>11</v>
      </c>
      <c r="AO2" s="221"/>
      <c r="AP2" s="221"/>
      <c r="AQ2" s="224" t="s">
        <v>126</v>
      </c>
      <c r="AR2" s="225"/>
      <c r="AS2" s="226"/>
    </row>
    <row r="3" spans="1:48" ht="15" customHeight="1" thickBot="1">
      <c r="A3" s="43" t="s">
        <v>13</v>
      </c>
      <c r="B3" s="44" t="s">
        <v>14</v>
      </c>
      <c r="C3" s="45" t="s">
        <v>15</v>
      </c>
      <c r="D3" s="46" t="s">
        <v>16</v>
      </c>
      <c r="E3" s="57" t="s">
        <v>17</v>
      </c>
      <c r="F3" s="38" t="s">
        <v>150</v>
      </c>
      <c r="G3" s="83" t="s">
        <v>12</v>
      </c>
      <c r="H3" s="84" t="s">
        <v>90</v>
      </c>
      <c r="I3" s="84" t="s">
        <v>92</v>
      </c>
      <c r="J3" s="83" t="s">
        <v>12</v>
      </c>
      <c r="K3" s="84" t="s">
        <v>90</v>
      </c>
      <c r="L3" s="84" t="s">
        <v>92</v>
      </c>
      <c r="M3" s="83" t="s">
        <v>12</v>
      </c>
      <c r="N3" s="84" t="s">
        <v>90</v>
      </c>
      <c r="O3" s="84" t="s">
        <v>92</v>
      </c>
      <c r="P3" s="83" t="s">
        <v>12</v>
      </c>
      <c r="Q3" s="84" t="s">
        <v>90</v>
      </c>
      <c r="R3" s="84" t="s">
        <v>92</v>
      </c>
      <c r="S3" s="83" t="s">
        <v>12</v>
      </c>
      <c r="T3" s="84" t="s">
        <v>90</v>
      </c>
      <c r="U3" s="84" t="s">
        <v>92</v>
      </c>
      <c r="V3" s="83" t="s">
        <v>12</v>
      </c>
      <c r="W3" s="84" t="s">
        <v>90</v>
      </c>
      <c r="X3" s="84" t="s">
        <v>92</v>
      </c>
      <c r="Y3" s="83" t="s">
        <v>12</v>
      </c>
      <c r="Z3" s="84" t="s">
        <v>90</v>
      </c>
      <c r="AA3" s="84" t="s">
        <v>92</v>
      </c>
      <c r="AB3" s="83" t="s">
        <v>12</v>
      </c>
      <c r="AC3" s="84" t="s">
        <v>90</v>
      </c>
      <c r="AD3" s="84" t="s">
        <v>92</v>
      </c>
      <c r="AE3" s="83" t="s">
        <v>12</v>
      </c>
      <c r="AF3" s="84" t="s">
        <v>90</v>
      </c>
      <c r="AG3" s="84" t="s">
        <v>92</v>
      </c>
      <c r="AH3" s="83" t="s">
        <v>12</v>
      </c>
      <c r="AI3" s="84" t="s">
        <v>90</v>
      </c>
      <c r="AJ3" s="84" t="s">
        <v>92</v>
      </c>
      <c r="AK3" s="83" t="s">
        <v>12</v>
      </c>
      <c r="AL3" s="84" t="s">
        <v>90</v>
      </c>
      <c r="AM3" s="84" t="s">
        <v>92</v>
      </c>
      <c r="AN3" s="83" t="s">
        <v>12</v>
      </c>
      <c r="AO3" s="84" t="s">
        <v>90</v>
      </c>
      <c r="AP3" s="84" t="s">
        <v>92</v>
      </c>
      <c r="AQ3" s="84" t="s">
        <v>12</v>
      </c>
      <c r="AR3" s="84" t="s">
        <v>90</v>
      </c>
      <c r="AS3" s="99" t="s">
        <v>92</v>
      </c>
    </row>
    <row r="4" spans="1:48" ht="15" customHeight="1">
      <c r="A4" s="1">
        <v>1</v>
      </c>
      <c r="B4" s="31" t="s">
        <v>247</v>
      </c>
      <c r="C4" s="31">
        <v>12802</v>
      </c>
      <c r="D4" s="31" t="s">
        <v>151</v>
      </c>
      <c r="E4" s="31" t="s">
        <v>37</v>
      </c>
      <c r="F4" s="93">
        <f t="shared" ref="F4:F71" si="0">G4+J4+M4+P4+S4+V4+Y4+AB4+AE4+AH4+AK4+AN4</f>
        <v>0</v>
      </c>
      <c r="G4" s="77"/>
      <c r="H4" s="77">
        <v>0</v>
      </c>
      <c r="I4" s="8" t="str">
        <f t="shared" ref="I4:I41" si="1">IF(ISERROR(H4/G4),"",(H4/G4))</f>
        <v/>
      </c>
      <c r="J4" s="77"/>
      <c r="K4" s="77"/>
      <c r="L4" s="8" t="str">
        <f t="shared" ref="L4:L41" si="2">IF(ISERROR(K4/J4),"",(K4/J4))</f>
        <v/>
      </c>
      <c r="M4" s="6"/>
      <c r="N4" s="6"/>
      <c r="O4" s="8" t="str">
        <f>IF(ISERROR(N4/M4),"",(N4/M4))</f>
        <v/>
      </c>
      <c r="P4" s="104"/>
      <c r="Q4" s="104"/>
      <c r="R4" s="8" t="str">
        <f t="shared" ref="R4:R41" si="3">IF(ISERROR(Q4/P4),"",(Q4/P4))</f>
        <v/>
      </c>
      <c r="S4" s="6"/>
      <c r="T4" s="7"/>
      <c r="U4" s="8" t="str">
        <f t="shared" ref="U4:U41" si="4">IF(ISERROR(T4/S4),"",(T4/S4))</f>
        <v/>
      </c>
      <c r="V4" s="7"/>
      <c r="W4" s="7"/>
      <c r="X4" s="8" t="str">
        <f t="shared" ref="X4:X71" si="5">IF(ISERROR(W4/V4),"",(W4/V4))</f>
        <v/>
      </c>
      <c r="Y4" s="6"/>
      <c r="Z4" s="7"/>
      <c r="AA4" s="8" t="str">
        <f t="shared" ref="AA4:AA41" si="6">IF(ISERROR(Z4/Y4),"",(Z4/Y4))</f>
        <v/>
      </c>
      <c r="AB4" s="6"/>
      <c r="AC4" s="7"/>
      <c r="AD4" s="8" t="str">
        <f t="shared" ref="AD4:AD41" si="7">IF(ISERROR(AC4/AB4),"",(AC4/AB4))</f>
        <v/>
      </c>
      <c r="AE4" s="6"/>
      <c r="AF4" s="6"/>
      <c r="AG4" s="8" t="str">
        <f t="shared" ref="AG4:AG41" si="8">IF(ISERROR(AF4/AE4),"",(AF4/AE4))</f>
        <v/>
      </c>
      <c r="AH4" s="6"/>
      <c r="AI4" s="6"/>
      <c r="AJ4" s="8" t="str">
        <f t="shared" ref="AJ4:AJ70" si="9">IF(ISERROR(AI4/AH4),"",(AI4/AH4))</f>
        <v/>
      </c>
      <c r="AK4" s="6"/>
      <c r="AL4" s="6"/>
      <c r="AM4" s="8" t="str">
        <f t="shared" ref="AM4:AM41" si="10">IF(ISERROR(AL4/AK4),"",(AL4/AK4))</f>
        <v/>
      </c>
      <c r="AN4" s="6"/>
      <c r="AO4" s="6"/>
      <c r="AP4" s="81" t="str">
        <f t="shared" ref="AP4:AP46" si="11">IF(ISERROR(AO4/AN4),"",(AO4/AN4))</f>
        <v/>
      </c>
      <c r="AQ4" s="16">
        <f>G4+J4+M4+P4+S4+V4+Y4+AB4+AE4+AH4+AK4+AN4</f>
        <v>0</v>
      </c>
      <c r="AR4" s="16">
        <f>H4+K4+N4+Q4+T4+W4+Z4+AC4+AF4+AI4+AL4+AO4</f>
        <v>0</v>
      </c>
      <c r="AS4" s="25" t="str">
        <f>IF(ISERROR(AR4/AQ4),"",(AR4/AQ4))</f>
        <v/>
      </c>
      <c r="AT4" s="3">
        <f t="shared" ref="AT4:AT20" si="12">ROUND(AR4/7,0)</f>
        <v>0</v>
      </c>
    </row>
    <row r="5" spans="1:48" ht="15" customHeight="1">
      <c r="A5" s="1">
        <v>2</v>
      </c>
      <c r="B5" s="31" t="s">
        <v>247</v>
      </c>
      <c r="C5" s="31">
        <v>41582</v>
      </c>
      <c r="D5" s="31" t="s">
        <v>243</v>
      </c>
      <c r="E5" s="35" t="s">
        <v>37</v>
      </c>
      <c r="F5" s="93">
        <f t="shared" si="0"/>
        <v>0</v>
      </c>
      <c r="G5" s="77"/>
      <c r="H5" s="77">
        <v>0</v>
      </c>
      <c r="I5" s="8" t="str">
        <f t="shared" si="1"/>
        <v/>
      </c>
      <c r="J5" s="77"/>
      <c r="K5" s="77"/>
      <c r="L5" s="8" t="str">
        <f t="shared" si="2"/>
        <v/>
      </c>
      <c r="M5" s="6"/>
      <c r="N5" s="6"/>
      <c r="O5" s="8" t="str">
        <f t="shared" ref="O5:O41" si="13">IF(ISERROR(N5/M5),"",(N5/M5))</f>
        <v/>
      </c>
      <c r="P5" s="104"/>
      <c r="Q5" s="104"/>
      <c r="R5" s="8" t="str">
        <f t="shared" si="3"/>
        <v/>
      </c>
      <c r="S5" s="6"/>
      <c r="T5" s="7"/>
      <c r="U5" s="8" t="str">
        <f t="shared" si="4"/>
        <v/>
      </c>
      <c r="V5" s="6"/>
      <c r="W5" s="7"/>
      <c r="X5" s="8" t="str">
        <f t="shared" si="5"/>
        <v/>
      </c>
      <c r="Y5" s="6"/>
      <c r="Z5" s="7"/>
      <c r="AA5" s="8" t="str">
        <f t="shared" si="6"/>
        <v/>
      </c>
      <c r="AB5" s="6"/>
      <c r="AC5" s="7"/>
      <c r="AD5" s="8" t="str">
        <f t="shared" si="7"/>
        <v/>
      </c>
      <c r="AE5" s="6"/>
      <c r="AF5" s="7"/>
      <c r="AG5" s="8" t="str">
        <f t="shared" si="8"/>
        <v/>
      </c>
      <c r="AH5" s="6"/>
      <c r="AI5" s="6"/>
      <c r="AJ5" s="8" t="str">
        <f t="shared" si="9"/>
        <v/>
      </c>
      <c r="AK5" s="6"/>
      <c r="AL5" s="6"/>
      <c r="AM5" s="8" t="str">
        <f t="shared" si="10"/>
        <v/>
      </c>
      <c r="AN5" s="6"/>
      <c r="AO5" s="7"/>
      <c r="AP5" s="81" t="str">
        <f t="shared" si="11"/>
        <v/>
      </c>
      <c r="AQ5" s="16">
        <f t="shared" ref="AQ5:AQ68" si="14">G5+J5+M5+P5+S5+V5+Y5+AB5+AE5+AH5+AK5+AN5</f>
        <v>0</v>
      </c>
      <c r="AR5" s="16">
        <f t="shared" ref="AR5:AR68" si="15">H5+K5+N5+Q5+T5+W5+Z5+AC5+AF5+AI5+AL5+AO5</f>
        <v>0</v>
      </c>
      <c r="AS5" s="25" t="str">
        <f t="shared" ref="AS5:AS68" si="16">IF(ISERROR(AR5/AQ5),"",(AR5/AQ5))</f>
        <v/>
      </c>
      <c r="AT5" s="3">
        <f t="shared" si="12"/>
        <v>0</v>
      </c>
    </row>
    <row r="6" spans="1:48" ht="15" customHeight="1">
      <c r="A6" s="1">
        <v>3</v>
      </c>
      <c r="B6" s="31" t="s">
        <v>247</v>
      </c>
      <c r="C6" s="31">
        <v>14802</v>
      </c>
      <c r="D6" s="31" t="s">
        <v>153</v>
      </c>
      <c r="E6" s="35" t="s">
        <v>24</v>
      </c>
      <c r="F6" s="93">
        <f t="shared" si="0"/>
        <v>0</v>
      </c>
      <c r="G6" s="77"/>
      <c r="H6" s="77">
        <v>0</v>
      </c>
      <c r="I6" s="8"/>
      <c r="J6" s="77"/>
      <c r="K6" s="77"/>
      <c r="L6" s="8"/>
      <c r="M6" s="6"/>
      <c r="N6" s="6"/>
      <c r="O6" s="8"/>
      <c r="P6" s="104"/>
      <c r="Q6" s="104"/>
      <c r="R6" s="8"/>
      <c r="S6" s="6"/>
      <c r="T6" s="7"/>
      <c r="U6" s="8"/>
      <c r="V6" s="6"/>
      <c r="W6" s="7"/>
      <c r="X6" s="8" t="str">
        <f t="shared" si="5"/>
        <v/>
      </c>
      <c r="Y6" s="6"/>
      <c r="Z6" s="7"/>
      <c r="AA6" s="8"/>
      <c r="AB6" s="6"/>
      <c r="AC6" s="7"/>
      <c r="AD6" s="8" t="str">
        <f t="shared" si="7"/>
        <v/>
      </c>
      <c r="AE6" s="6"/>
      <c r="AF6" s="7"/>
      <c r="AG6" s="8" t="str">
        <f t="shared" si="8"/>
        <v/>
      </c>
      <c r="AH6" s="6"/>
      <c r="AI6" s="6"/>
      <c r="AJ6" s="8" t="str">
        <f t="shared" si="9"/>
        <v/>
      </c>
      <c r="AK6" s="6"/>
      <c r="AL6" s="6"/>
      <c r="AM6" s="8"/>
      <c r="AN6" s="6"/>
      <c r="AO6" s="7"/>
      <c r="AP6" s="81" t="str">
        <f t="shared" si="11"/>
        <v/>
      </c>
      <c r="AQ6" s="16">
        <f t="shared" si="14"/>
        <v>0</v>
      </c>
      <c r="AR6" s="16">
        <f t="shared" si="15"/>
        <v>0</v>
      </c>
      <c r="AS6" s="25" t="str">
        <f t="shared" si="16"/>
        <v/>
      </c>
      <c r="AT6" s="3"/>
      <c r="AU6" s="31"/>
      <c r="AV6" s="34"/>
    </row>
    <row r="7" spans="1:48" ht="15" customHeight="1">
      <c r="A7" s="1">
        <v>4</v>
      </c>
      <c r="B7" s="31" t="s">
        <v>245</v>
      </c>
      <c r="C7" s="31">
        <v>41542</v>
      </c>
      <c r="D7" s="31" t="s">
        <v>154</v>
      </c>
      <c r="E7" s="35" t="s">
        <v>37</v>
      </c>
      <c r="F7" s="93">
        <f t="shared" si="0"/>
        <v>0</v>
      </c>
      <c r="G7" s="77"/>
      <c r="H7" s="77">
        <v>0</v>
      </c>
      <c r="I7" s="8" t="str">
        <f t="shared" si="1"/>
        <v/>
      </c>
      <c r="J7" s="77"/>
      <c r="K7" s="77"/>
      <c r="L7" s="8" t="str">
        <f t="shared" si="2"/>
        <v/>
      </c>
      <c r="M7" s="6"/>
      <c r="N7" s="6"/>
      <c r="O7" s="8" t="str">
        <f t="shared" si="13"/>
        <v/>
      </c>
      <c r="P7" s="104"/>
      <c r="Q7" s="104"/>
      <c r="R7" s="8" t="str">
        <f t="shared" si="3"/>
        <v/>
      </c>
      <c r="S7" s="18"/>
      <c r="T7" s="7"/>
      <c r="U7" s="8" t="str">
        <f t="shared" si="4"/>
        <v/>
      </c>
      <c r="V7" s="18"/>
      <c r="W7" s="7"/>
      <c r="X7" s="8" t="str">
        <f t="shared" si="5"/>
        <v/>
      </c>
      <c r="Y7" s="18"/>
      <c r="Z7" s="7"/>
      <c r="AA7" s="8" t="str">
        <f t="shared" si="6"/>
        <v/>
      </c>
      <c r="AB7" s="18"/>
      <c r="AC7" s="7"/>
      <c r="AD7" s="8" t="str">
        <f t="shared" si="7"/>
        <v/>
      </c>
      <c r="AE7" s="18"/>
      <c r="AF7" s="7"/>
      <c r="AG7" s="8" t="str">
        <f t="shared" si="8"/>
        <v/>
      </c>
      <c r="AH7" s="18"/>
      <c r="AI7" s="18"/>
      <c r="AJ7" s="8" t="str">
        <f t="shared" si="9"/>
        <v/>
      </c>
      <c r="AK7" s="6"/>
      <c r="AL7" s="6"/>
      <c r="AM7" s="8" t="str">
        <f t="shared" si="10"/>
        <v/>
      </c>
      <c r="AN7" s="18"/>
      <c r="AO7" s="7"/>
      <c r="AP7" s="81" t="str">
        <f t="shared" si="11"/>
        <v/>
      </c>
      <c r="AQ7" s="17">
        <f t="shared" si="14"/>
        <v>0</v>
      </c>
      <c r="AR7" s="17">
        <f t="shared" si="15"/>
        <v>0</v>
      </c>
      <c r="AS7" s="25" t="str">
        <f t="shared" si="16"/>
        <v/>
      </c>
      <c r="AT7" s="3">
        <f t="shared" si="12"/>
        <v>0</v>
      </c>
    </row>
    <row r="8" spans="1:48" ht="15" customHeight="1">
      <c r="A8" s="1">
        <v>5</v>
      </c>
      <c r="B8" s="31" t="s">
        <v>248</v>
      </c>
      <c r="C8" s="31">
        <v>41172</v>
      </c>
      <c r="D8" s="31" t="s">
        <v>152</v>
      </c>
      <c r="E8" s="35" t="s">
        <v>37</v>
      </c>
      <c r="F8" s="93">
        <f t="shared" si="0"/>
        <v>0</v>
      </c>
      <c r="G8" s="77"/>
      <c r="H8" s="77">
        <v>0</v>
      </c>
      <c r="I8" s="8" t="str">
        <f t="shared" si="1"/>
        <v/>
      </c>
      <c r="J8" s="77"/>
      <c r="K8" s="77"/>
      <c r="L8" s="8" t="str">
        <f t="shared" si="2"/>
        <v/>
      </c>
      <c r="M8" s="6"/>
      <c r="N8" s="6"/>
      <c r="O8" s="8" t="str">
        <f t="shared" si="13"/>
        <v/>
      </c>
      <c r="P8" s="104"/>
      <c r="Q8" s="104"/>
      <c r="R8" s="8" t="str">
        <f t="shared" si="3"/>
        <v/>
      </c>
      <c r="S8" s="6"/>
      <c r="T8" s="7"/>
      <c r="U8" s="8" t="str">
        <f t="shared" si="4"/>
        <v/>
      </c>
      <c r="V8" s="6"/>
      <c r="W8" s="7"/>
      <c r="X8" s="8" t="str">
        <f t="shared" si="5"/>
        <v/>
      </c>
      <c r="Y8" s="6"/>
      <c r="Z8" s="7"/>
      <c r="AA8" s="8" t="str">
        <f t="shared" si="6"/>
        <v/>
      </c>
      <c r="AB8" s="6"/>
      <c r="AC8" s="7"/>
      <c r="AD8" s="8" t="str">
        <f t="shared" si="7"/>
        <v/>
      </c>
      <c r="AE8" s="6"/>
      <c r="AF8" s="7"/>
      <c r="AG8" s="8" t="str">
        <f t="shared" si="8"/>
        <v/>
      </c>
      <c r="AH8" s="6"/>
      <c r="AI8" s="6"/>
      <c r="AJ8" s="8" t="str">
        <f t="shared" si="9"/>
        <v/>
      </c>
      <c r="AK8" s="6"/>
      <c r="AL8" s="6"/>
      <c r="AM8" s="8" t="str">
        <f t="shared" si="10"/>
        <v/>
      </c>
      <c r="AN8" s="6"/>
      <c r="AO8" s="7"/>
      <c r="AP8" s="81" t="str">
        <f t="shared" si="11"/>
        <v/>
      </c>
      <c r="AQ8" s="16">
        <f t="shared" si="14"/>
        <v>0</v>
      </c>
      <c r="AR8" s="16">
        <f t="shared" si="15"/>
        <v>0</v>
      </c>
      <c r="AS8" s="25" t="str">
        <f t="shared" si="16"/>
        <v/>
      </c>
      <c r="AT8" s="3">
        <f t="shared" si="12"/>
        <v>0</v>
      </c>
    </row>
    <row r="9" spans="1:48" ht="15" customHeight="1">
      <c r="A9" s="1">
        <v>6</v>
      </c>
      <c r="B9" s="31" t="s">
        <v>247</v>
      </c>
      <c r="C9" s="31">
        <v>13302</v>
      </c>
      <c r="D9" s="31" t="s">
        <v>155</v>
      </c>
      <c r="E9" s="35" t="s">
        <v>36</v>
      </c>
      <c r="F9" s="93">
        <f t="shared" si="0"/>
        <v>0</v>
      </c>
      <c r="G9" s="77"/>
      <c r="H9" s="77">
        <v>0</v>
      </c>
      <c r="I9" s="8" t="str">
        <f t="shared" si="1"/>
        <v/>
      </c>
      <c r="J9" s="77"/>
      <c r="K9" s="77"/>
      <c r="L9" s="8" t="str">
        <f t="shared" si="2"/>
        <v/>
      </c>
      <c r="M9" s="6"/>
      <c r="N9" s="6"/>
      <c r="O9" s="8" t="str">
        <f t="shared" si="13"/>
        <v/>
      </c>
      <c r="P9" s="104"/>
      <c r="Q9" s="104"/>
      <c r="R9" s="8" t="str">
        <f t="shared" si="3"/>
        <v/>
      </c>
      <c r="S9" s="6"/>
      <c r="T9" s="7"/>
      <c r="U9" s="8" t="str">
        <f t="shared" si="4"/>
        <v/>
      </c>
      <c r="V9" s="6"/>
      <c r="W9" s="7"/>
      <c r="X9" s="8" t="str">
        <f t="shared" si="5"/>
        <v/>
      </c>
      <c r="Y9" s="6"/>
      <c r="Z9" s="7"/>
      <c r="AA9" s="8" t="str">
        <f t="shared" si="6"/>
        <v/>
      </c>
      <c r="AB9" s="6"/>
      <c r="AC9" s="7"/>
      <c r="AD9" s="8" t="str">
        <f t="shared" si="7"/>
        <v/>
      </c>
      <c r="AE9" s="6"/>
      <c r="AF9" s="7"/>
      <c r="AG9" s="8" t="str">
        <f t="shared" si="8"/>
        <v/>
      </c>
      <c r="AH9" s="6"/>
      <c r="AI9" s="6"/>
      <c r="AJ9" s="8" t="str">
        <f t="shared" si="9"/>
        <v/>
      </c>
      <c r="AK9" s="6"/>
      <c r="AL9" s="6"/>
      <c r="AM9" s="8" t="str">
        <f t="shared" si="10"/>
        <v/>
      </c>
      <c r="AN9" s="6"/>
      <c r="AO9" s="7"/>
      <c r="AP9" s="81" t="str">
        <f t="shared" si="11"/>
        <v/>
      </c>
      <c r="AQ9" s="16">
        <f t="shared" si="14"/>
        <v>0</v>
      </c>
      <c r="AR9" s="16">
        <f t="shared" si="15"/>
        <v>0</v>
      </c>
      <c r="AS9" s="25" t="str">
        <f t="shared" si="16"/>
        <v/>
      </c>
      <c r="AT9" s="3">
        <f t="shared" si="12"/>
        <v>0</v>
      </c>
    </row>
    <row r="10" spans="1:48" ht="15" customHeight="1">
      <c r="A10" s="1">
        <v>7</v>
      </c>
      <c r="B10" s="31" t="s">
        <v>248</v>
      </c>
      <c r="C10" s="31">
        <v>41502</v>
      </c>
      <c r="D10" s="31" t="s">
        <v>156</v>
      </c>
      <c r="E10" s="35" t="s">
        <v>39</v>
      </c>
      <c r="F10" s="93">
        <f t="shared" si="0"/>
        <v>0</v>
      </c>
      <c r="G10" s="77"/>
      <c r="H10" s="77">
        <v>0</v>
      </c>
      <c r="I10" s="8" t="str">
        <f t="shared" si="1"/>
        <v/>
      </c>
      <c r="J10" s="77"/>
      <c r="K10" s="77"/>
      <c r="L10" s="8" t="str">
        <f t="shared" si="2"/>
        <v/>
      </c>
      <c r="M10" s="6"/>
      <c r="N10" s="6"/>
      <c r="O10" s="8" t="str">
        <f t="shared" si="13"/>
        <v/>
      </c>
      <c r="P10" s="104"/>
      <c r="Q10" s="104"/>
      <c r="R10" s="8" t="str">
        <f t="shared" si="3"/>
        <v/>
      </c>
      <c r="S10" s="6"/>
      <c r="T10" s="7"/>
      <c r="U10" s="8" t="str">
        <f t="shared" si="4"/>
        <v/>
      </c>
      <c r="V10" s="6"/>
      <c r="W10" s="7"/>
      <c r="X10" s="8" t="str">
        <f t="shared" si="5"/>
        <v/>
      </c>
      <c r="Y10" s="6"/>
      <c r="Z10" s="7"/>
      <c r="AA10" s="8" t="str">
        <f t="shared" si="6"/>
        <v/>
      </c>
      <c r="AB10" s="6"/>
      <c r="AC10" s="7"/>
      <c r="AD10" s="8" t="str">
        <f t="shared" si="7"/>
        <v/>
      </c>
      <c r="AE10" s="6"/>
      <c r="AF10" s="7"/>
      <c r="AG10" s="8" t="str">
        <f t="shared" si="8"/>
        <v/>
      </c>
      <c r="AH10" s="6"/>
      <c r="AI10" s="6"/>
      <c r="AJ10" s="8" t="str">
        <f t="shared" si="9"/>
        <v/>
      </c>
      <c r="AK10" s="6"/>
      <c r="AL10" s="6"/>
      <c r="AM10" s="8" t="str">
        <f t="shared" si="10"/>
        <v/>
      </c>
      <c r="AN10" s="6"/>
      <c r="AO10" s="7"/>
      <c r="AP10" s="81" t="str">
        <f t="shared" si="11"/>
        <v/>
      </c>
      <c r="AQ10" s="16">
        <f t="shared" si="14"/>
        <v>0</v>
      </c>
      <c r="AR10" s="16">
        <f t="shared" si="15"/>
        <v>0</v>
      </c>
      <c r="AS10" s="25" t="str">
        <f t="shared" si="16"/>
        <v/>
      </c>
      <c r="AT10" s="3">
        <f t="shared" si="12"/>
        <v>0</v>
      </c>
    </row>
    <row r="11" spans="1:48" ht="15" customHeight="1">
      <c r="A11" s="1">
        <v>8</v>
      </c>
      <c r="B11" s="31" t="s">
        <v>248</v>
      </c>
      <c r="C11" s="31">
        <v>41512</v>
      </c>
      <c r="D11" s="31" t="s">
        <v>156</v>
      </c>
      <c r="E11" s="35" t="s">
        <v>38</v>
      </c>
      <c r="F11" s="93">
        <f t="shared" si="0"/>
        <v>0</v>
      </c>
      <c r="G11" s="77"/>
      <c r="H11" s="77">
        <v>0</v>
      </c>
      <c r="I11" s="8" t="str">
        <f t="shared" si="1"/>
        <v/>
      </c>
      <c r="J11" s="77"/>
      <c r="K11" s="77"/>
      <c r="L11" s="8" t="str">
        <f t="shared" si="2"/>
        <v/>
      </c>
      <c r="M11" s="6"/>
      <c r="N11" s="6"/>
      <c r="O11" s="8" t="str">
        <f t="shared" si="13"/>
        <v/>
      </c>
      <c r="P11" s="104"/>
      <c r="Q11" s="104"/>
      <c r="R11" s="8" t="str">
        <f t="shared" si="3"/>
        <v/>
      </c>
      <c r="S11" s="6"/>
      <c r="T11" s="7"/>
      <c r="U11" s="8" t="str">
        <f t="shared" si="4"/>
        <v/>
      </c>
      <c r="V11" s="6"/>
      <c r="W11" s="7"/>
      <c r="X11" s="8" t="str">
        <f t="shared" si="5"/>
        <v/>
      </c>
      <c r="Y11" s="6"/>
      <c r="Z11" s="7"/>
      <c r="AA11" s="8" t="str">
        <f t="shared" si="6"/>
        <v/>
      </c>
      <c r="AB11" s="6"/>
      <c r="AC11" s="7"/>
      <c r="AD11" s="8" t="str">
        <f t="shared" si="7"/>
        <v/>
      </c>
      <c r="AE11" s="6"/>
      <c r="AF11" s="7"/>
      <c r="AG11" s="8" t="str">
        <f t="shared" si="8"/>
        <v/>
      </c>
      <c r="AH11" s="6"/>
      <c r="AI11" s="6"/>
      <c r="AJ11" s="8" t="str">
        <f t="shared" si="9"/>
        <v/>
      </c>
      <c r="AK11" s="6"/>
      <c r="AL11" s="6"/>
      <c r="AM11" s="8" t="str">
        <f t="shared" si="10"/>
        <v/>
      </c>
      <c r="AN11" s="6"/>
      <c r="AO11" s="7"/>
      <c r="AP11" s="81" t="str">
        <f t="shared" si="11"/>
        <v/>
      </c>
      <c r="AQ11" s="16">
        <f t="shared" si="14"/>
        <v>0</v>
      </c>
      <c r="AR11" s="16">
        <f t="shared" si="15"/>
        <v>0</v>
      </c>
      <c r="AS11" s="25" t="str">
        <f t="shared" si="16"/>
        <v/>
      </c>
      <c r="AT11" s="3">
        <f t="shared" si="12"/>
        <v>0</v>
      </c>
    </row>
    <row r="12" spans="1:48" ht="15" customHeight="1">
      <c r="A12" s="1">
        <v>9</v>
      </c>
      <c r="B12" s="31" t="s">
        <v>248</v>
      </c>
      <c r="C12" s="31">
        <v>41402</v>
      </c>
      <c r="D12" s="31" t="s">
        <v>157</v>
      </c>
      <c r="E12" s="35" t="s">
        <v>34</v>
      </c>
      <c r="F12" s="93">
        <f t="shared" si="0"/>
        <v>0</v>
      </c>
      <c r="G12" s="77"/>
      <c r="H12" s="77">
        <v>0</v>
      </c>
      <c r="I12" s="8" t="str">
        <f t="shared" si="1"/>
        <v/>
      </c>
      <c r="J12" s="77"/>
      <c r="K12" s="77"/>
      <c r="L12" s="8" t="str">
        <f t="shared" si="2"/>
        <v/>
      </c>
      <c r="M12" s="6"/>
      <c r="N12" s="6"/>
      <c r="O12" s="8" t="str">
        <f t="shared" si="13"/>
        <v/>
      </c>
      <c r="P12" s="104"/>
      <c r="Q12" s="104"/>
      <c r="R12" s="8" t="str">
        <f t="shared" si="3"/>
        <v/>
      </c>
      <c r="S12" s="6"/>
      <c r="T12" s="7"/>
      <c r="U12" s="8" t="str">
        <f t="shared" si="4"/>
        <v/>
      </c>
      <c r="V12" s="6"/>
      <c r="W12" s="7"/>
      <c r="X12" s="8" t="str">
        <f t="shared" si="5"/>
        <v/>
      </c>
      <c r="Y12" s="6"/>
      <c r="Z12" s="7"/>
      <c r="AA12" s="8" t="str">
        <f t="shared" si="6"/>
        <v/>
      </c>
      <c r="AB12" s="6"/>
      <c r="AC12" s="7"/>
      <c r="AD12" s="8" t="str">
        <f t="shared" si="7"/>
        <v/>
      </c>
      <c r="AE12" s="6"/>
      <c r="AF12" s="7"/>
      <c r="AG12" s="8" t="str">
        <f t="shared" si="8"/>
        <v/>
      </c>
      <c r="AH12" s="6"/>
      <c r="AI12" s="6"/>
      <c r="AJ12" s="8" t="str">
        <f t="shared" si="9"/>
        <v/>
      </c>
      <c r="AK12" s="6"/>
      <c r="AL12" s="6"/>
      <c r="AM12" s="8" t="str">
        <f t="shared" si="10"/>
        <v/>
      </c>
      <c r="AN12" s="6"/>
      <c r="AO12" s="7"/>
      <c r="AP12" s="81" t="str">
        <f t="shared" si="11"/>
        <v/>
      </c>
      <c r="AQ12" s="16">
        <f t="shared" si="14"/>
        <v>0</v>
      </c>
      <c r="AR12" s="16">
        <f t="shared" si="15"/>
        <v>0</v>
      </c>
      <c r="AS12" s="25" t="str">
        <f t="shared" si="16"/>
        <v/>
      </c>
      <c r="AT12" s="3">
        <f t="shared" si="12"/>
        <v>0</v>
      </c>
    </row>
    <row r="13" spans="1:48" ht="15" customHeight="1">
      <c r="A13" s="1">
        <v>10</v>
      </c>
      <c r="B13" s="31" t="s">
        <v>248</v>
      </c>
      <c r="C13" s="31">
        <v>41412</v>
      </c>
      <c r="D13" s="31" t="s">
        <v>157</v>
      </c>
      <c r="E13" s="35" t="s">
        <v>33</v>
      </c>
      <c r="F13" s="93">
        <f t="shared" si="0"/>
        <v>0</v>
      </c>
      <c r="G13" s="77"/>
      <c r="H13" s="77">
        <v>0</v>
      </c>
      <c r="I13" s="8" t="str">
        <f t="shared" si="1"/>
        <v/>
      </c>
      <c r="J13" s="77"/>
      <c r="K13" s="77"/>
      <c r="L13" s="8" t="str">
        <f t="shared" si="2"/>
        <v/>
      </c>
      <c r="M13" s="6"/>
      <c r="N13" s="6"/>
      <c r="O13" s="8" t="str">
        <f t="shared" si="13"/>
        <v/>
      </c>
      <c r="P13" s="104"/>
      <c r="Q13" s="104"/>
      <c r="R13" s="8" t="str">
        <f t="shared" si="3"/>
        <v/>
      </c>
      <c r="S13" s="6"/>
      <c r="T13" s="7"/>
      <c r="U13" s="8" t="str">
        <f t="shared" si="4"/>
        <v/>
      </c>
      <c r="V13" s="6"/>
      <c r="W13" s="7"/>
      <c r="X13" s="8" t="str">
        <f t="shared" si="5"/>
        <v/>
      </c>
      <c r="Y13" s="6"/>
      <c r="Z13" s="7"/>
      <c r="AA13" s="8" t="str">
        <f t="shared" si="6"/>
        <v/>
      </c>
      <c r="AB13" s="6"/>
      <c r="AC13" s="7"/>
      <c r="AD13" s="8" t="str">
        <f t="shared" si="7"/>
        <v/>
      </c>
      <c r="AE13" s="6"/>
      <c r="AF13" s="7"/>
      <c r="AG13" s="8" t="str">
        <f t="shared" si="8"/>
        <v/>
      </c>
      <c r="AH13" s="6"/>
      <c r="AI13" s="6"/>
      <c r="AJ13" s="8" t="str">
        <f t="shared" si="9"/>
        <v/>
      </c>
      <c r="AK13" s="6"/>
      <c r="AL13" s="6"/>
      <c r="AM13" s="8" t="str">
        <f t="shared" si="10"/>
        <v/>
      </c>
      <c r="AN13" s="6"/>
      <c r="AO13" s="7"/>
      <c r="AP13" s="81" t="str">
        <f t="shared" si="11"/>
        <v/>
      </c>
      <c r="AQ13" s="16">
        <f t="shared" si="14"/>
        <v>0</v>
      </c>
      <c r="AR13" s="16">
        <f t="shared" si="15"/>
        <v>0</v>
      </c>
      <c r="AS13" s="25" t="str">
        <f t="shared" si="16"/>
        <v/>
      </c>
      <c r="AT13" s="3">
        <f t="shared" si="12"/>
        <v>0</v>
      </c>
    </row>
    <row r="14" spans="1:48" ht="15" customHeight="1">
      <c r="A14" s="1">
        <v>11</v>
      </c>
      <c r="B14" s="31" t="s">
        <v>248</v>
      </c>
      <c r="C14" s="32">
        <v>41112</v>
      </c>
      <c r="D14" s="35" t="s">
        <v>158</v>
      </c>
      <c r="E14" s="35" t="s">
        <v>122</v>
      </c>
      <c r="F14" s="93">
        <f t="shared" si="0"/>
        <v>0</v>
      </c>
      <c r="G14" s="77"/>
      <c r="H14" s="77">
        <v>0</v>
      </c>
      <c r="I14" s="8"/>
      <c r="J14" s="77"/>
      <c r="K14" s="77"/>
      <c r="L14" s="8"/>
      <c r="M14" s="6"/>
      <c r="N14" s="6"/>
      <c r="O14" s="8"/>
      <c r="P14" s="104"/>
      <c r="Q14" s="104"/>
      <c r="R14" s="8"/>
      <c r="S14" s="6"/>
      <c r="T14" s="7"/>
      <c r="U14" s="8"/>
      <c r="V14" s="6"/>
      <c r="W14" s="7"/>
      <c r="X14" s="8"/>
      <c r="Y14" s="6"/>
      <c r="Z14" s="7"/>
      <c r="AA14" s="8"/>
      <c r="AB14" s="6"/>
      <c r="AC14" s="7"/>
      <c r="AD14" s="8"/>
      <c r="AE14" s="6"/>
      <c r="AF14" s="7"/>
      <c r="AG14" s="8"/>
      <c r="AH14" s="6"/>
      <c r="AI14" s="6"/>
      <c r="AJ14" s="8"/>
      <c r="AK14" s="6"/>
      <c r="AL14" s="6"/>
      <c r="AM14" s="8"/>
      <c r="AN14" s="6"/>
      <c r="AO14" s="7"/>
      <c r="AP14" s="81" t="str">
        <f t="shared" si="11"/>
        <v/>
      </c>
      <c r="AQ14" s="16">
        <f t="shared" si="14"/>
        <v>0</v>
      </c>
      <c r="AR14" s="16">
        <f t="shared" si="15"/>
        <v>0</v>
      </c>
      <c r="AS14" s="25" t="str">
        <f t="shared" si="16"/>
        <v/>
      </c>
      <c r="AT14" s="3"/>
    </row>
    <row r="15" spans="1:48" ht="15" customHeight="1">
      <c r="A15" s="1">
        <v>12</v>
      </c>
      <c r="B15" s="31" t="s">
        <v>247</v>
      </c>
      <c r="C15" s="31">
        <v>14502</v>
      </c>
      <c r="D15" s="31" t="s">
        <v>159</v>
      </c>
      <c r="E15" s="35" t="s">
        <v>31</v>
      </c>
      <c r="F15" s="93">
        <f t="shared" si="0"/>
        <v>0</v>
      </c>
      <c r="G15" s="77"/>
      <c r="H15" s="77">
        <v>0</v>
      </c>
      <c r="I15" s="8" t="str">
        <f t="shared" si="1"/>
        <v/>
      </c>
      <c r="J15" s="77"/>
      <c r="K15" s="77"/>
      <c r="L15" s="8" t="str">
        <f t="shared" si="2"/>
        <v/>
      </c>
      <c r="M15" s="6"/>
      <c r="N15" s="6"/>
      <c r="O15" s="8" t="str">
        <f t="shared" si="13"/>
        <v/>
      </c>
      <c r="P15" s="104"/>
      <c r="Q15" s="104"/>
      <c r="R15" s="8" t="str">
        <f t="shared" si="3"/>
        <v/>
      </c>
      <c r="S15" s="6"/>
      <c r="T15" s="7"/>
      <c r="U15" s="8" t="str">
        <f t="shared" si="4"/>
        <v/>
      </c>
      <c r="V15" s="6"/>
      <c r="W15" s="7"/>
      <c r="X15" s="8" t="str">
        <f t="shared" si="5"/>
        <v/>
      </c>
      <c r="Y15" s="6"/>
      <c r="Z15" s="7"/>
      <c r="AA15" s="8" t="str">
        <f t="shared" si="6"/>
        <v/>
      </c>
      <c r="AB15" s="6"/>
      <c r="AC15" s="7"/>
      <c r="AD15" s="8" t="str">
        <f t="shared" si="7"/>
        <v/>
      </c>
      <c r="AE15" s="6"/>
      <c r="AF15" s="7"/>
      <c r="AG15" s="8" t="str">
        <f t="shared" si="8"/>
        <v/>
      </c>
      <c r="AH15" s="6"/>
      <c r="AI15" s="6"/>
      <c r="AJ15" s="8" t="str">
        <f t="shared" si="9"/>
        <v/>
      </c>
      <c r="AK15" s="6"/>
      <c r="AL15" s="6"/>
      <c r="AM15" s="8" t="str">
        <f t="shared" si="10"/>
        <v/>
      </c>
      <c r="AN15" s="6"/>
      <c r="AO15" s="7"/>
      <c r="AP15" s="81" t="str">
        <f t="shared" si="11"/>
        <v/>
      </c>
      <c r="AQ15" s="16">
        <f t="shared" si="14"/>
        <v>0</v>
      </c>
      <c r="AR15" s="16">
        <f t="shared" si="15"/>
        <v>0</v>
      </c>
      <c r="AS15" s="25" t="str">
        <f t="shared" si="16"/>
        <v/>
      </c>
      <c r="AT15" s="3">
        <f t="shared" si="12"/>
        <v>0</v>
      </c>
    </row>
    <row r="16" spans="1:48" ht="15" customHeight="1">
      <c r="A16" s="1">
        <v>13</v>
      </c>
      <c r="B16" s="31" t="s">
        <v>248</v>
      </c>
      <c r="C16" s="31">
        <v>41262</v>
      </c>
      <c r="D16" s="31" t="s">
        <v>160</v>
      </c>
      <c r="E16" s="35" t="s">
        <v>101</v>
      </c>
      <c r="F16" s="93">
        <f t="shared" si="0"/>
        <v>0</v>
      </c>
      <c r="G16" s="77"/>
      <c r="H16" s="77">
        <v>0</v>
      </c>
      <c r="I16" s="8" t="str">
        <f t="shared" si="1"/>
        <v/>
      </c>
      <c r="J16" s="77"/>
      <c r="K16" s="77"/>
      <c r="L16" s="8" t="str">
        <f t="shared" si="2"/>
        <v/>
      </c>
      <c r="M16" s="6"/>
      <c r="N16" s="6"/>
      <c r="O16" s="8" t="str">
        <f t="shared" si="13"/>
        <v/>
      </c>
      <c r="P16" s="104"/>
      <c r="Q16" s="104"/>
      <c r="R16" s="8" t="str">
        <f t="shared" si="3"/>
        <v/>
      </c>
      <c r="S16" s="6"/>
      <c r="T16" s="7"/>
      <c r="U16" s="8" t="str">
        <f t="shared" si="4"/>
        <v/>
      </c>
      <c r="V16" s="6"/>
      <c r="W16" s="77"/>
      <c r="X16" s="8" t="str">
        <f t="shared" si="5"/>
        <v/>
      </c>
      <c r="Y16" s="6"/>
      <c r="Z16" s="77"/>
      <c r="AA16" s="8" t="str">
        <f t="shared" si="6"/>
        <v/>
      </c>
      <c r="AB16" s="6"/>
      <c r="AC16" s="7"/>
      <c r="AD16" s="8" t="str">
        <f t="shared" si="7"/>
        <v/>
      </c>
      <c r="AE16" s="6"/>
      <c r="AF16" s="77"/>
      <c r="AG16" s="8" t="str">
        <f t="shared" si="8"/>
        <v/>
      </c>
      <c r="AH16" s="6"/>
      <c r="AI16" s="6"/>
      <c r="AJ16" s="8" t="str">
        <f t="shared" si="9"/>
        <v/>
      </c>
      <c r="AK16" s="6"/>
      <c r="AL16" s="6"/>
      <c r="AM16" s="8" t="str">
        <f t="shared" si="10"/>
        <v/>
      </c>
      <c r="AN16" s="6"/>
      <c r="AO16" s="77"/>
      <c r="AP16" s="81" t="str">
        <f t="shared" si="11"/>
        <v/>
      </c>
      <c r="AQ16" s="78">
        <f t="shared" si="14"/>
        <v>0</v>
      </c>
      <c r="AR16" s="78">
        <f t="shared" si="15"/>
        <v>0</v>
      </c>
      <c r="AS16" s="25" t="str">
        <f t="shared" si="16"/>
        <v/>
      </c>
      <c r="AT16" s="3">
        <f t="shared" si="12"/>
        <v>0</v>
      </c>
    </row>
    <row r="17" spans="1:46" ht="15" customHeight="1">
      <c r="A17" s="1">
        <v>14</v>
      </c>
      <c r="B17" s="31" t="s">
        <v>247</v>
      </c>
      <c r="C17" s="31">
        <v>13002</v>
      </c>
      <c r="D17" s="31" t="s">
        <v>161</v>
      </c>
      <c r="E17" s="35" t="s">
        <v>35</v>
      </c>
      <c r="F17" s="93">
        <f t="shared" si="0"/>
        <v>0</v>
      </c>
      <c r="G17" s="77"/>
      <c r="H17" s="77">
        <v>0</v>
      </c>
      <c r="I17" s="8" t="str">
        <f t="shared" si="1"/>
        <v/>
      </c>
      <c r="J17" s="77"/>
      <c r="K17" s="77"/>
      <c r="L17" s="8" t="str">
        <f t="shared" si="2"/>
        <v/>
      </c>
      <c r="M17" s="6"/>
      <c r="N17" s="6"/>
      <c r="O17" s="8" t="str">
        <f t="shared" si="13"/>
        <v/>
      </c>
      <c r="P17" s="104"/>
      <c r="Q17" s="104"/>
      <c r="R17" s="8" t="str">
        <f t="shared" si="3"/>
        <v/>
      </c>
      <c r="S17" s="6"/>
      <c r="T17" s="7"/>
      <c r="U17" s="8" t="str">
        <f t="shared" si="4"/>
        <v/>
      </c>
      <c r="V17" s="6"/>
      <c r="W17" s="7"/>
      <c r="X17" s="8" t="str">
        <f t="shared" si="5"/>
        <v/>
      </c>
      <c r="Y17" s="6"/>
      <c r="Z17" s="7"/>
      <c r="AA17" s="8" t="str">
        <f t="shared" si="6"/>
        <v/>
      </c>
      <c r="AB17" s="6"/>
      <c r="AC17" s="7"/>
      <c r="AD17" s="8" t="str">
        <f t="shared" si="7"/>
        <v/>
      </c>
      <c r="AE17" s="6"/>
      <c r="AF17" s="7"/>
      <c r="AG17" s="8" t="str">
        <f t="shared" si="8"/>
        <v/>
      </c>
      <c r="AH17" s="6"/>
      <c r="AI17" s="6"/>
      <c r="AJ17" s="8" t="str">
        <f t="shared" si="9"/>
        <v/>
      </c>
      <c r="AK17" s="6"/>
      <c r="AL17" s="6"/>
      <c r="AM17" s="8" t="str">
        <f t="shared" si="10"/>
        <v/>
      </c>
      <c r="AN17" s="6"/>
      <c r="AO17" s="7"/>
      <c r="AP17" s="81" t="str">
        <f t="shared" si="11"/>
        <v/>
      </c>
      <c r="AQ17" s="16">
        <f t="shared" si="14"/>
        <v>0</v>
      </c>
      <c r="AR17" s="16">
        <f t="shared" si="15"/>
        <v>0</v>
      </c>
      <c r="AS17" s="25" t="str">
        <f t="shared" si="16"/>
        <v/>
      </c>
      <c r="AT17" s="3">
        <f t="shared" si="12"/>
        <v>0</v>
      </c>
    </row>
    <row r="18" spans="1:46" ht="15" customHeight="1">
      <c r="A18" s="1">
        <v>15</v>
      </c>
      <c r="B18" s="31" t="s">
        <v>247</v>
      </c>
      <c r="C18" s="31">
        <v>11802</v>
      </c>
      <c r="D18" s="31" t="s">
        <v>162</v>
      </c>
      <c r="E18" s="35" t="s">
        <v>29</v>
      </c>
      <c r="F18" s="93">
        <f t="shared" si="0"/>
        <v>0</v>
      </c>
      <c r="G18" s="77"/>
      <c r="H18" s="77">
        <v>0</v>
      </c>
      <c r="I18" s="8" t="str">
        <f t="shared" si="1"/>
        <v/>
      </c>
      <c r="J18" s="77"/>
      <c r="K18" s="77"/>
      <c r="L18" s="8" t="str">
        <f t="shared" si="2"/>
        <v/>
      </c>
      <c r="M18" s="6"/>
      <c r="N18" s="6"/>
      <c r="O18" s="8" t="str">
        <f t="shared" si="13"/>
        <v/>
      </c>
      <c r="P18" s="104"/>
      <c r="Q18" s="104"/>
      <c r="R18" s="8" t="str">
        <f t="shared" si="3"/>
        <v/>
      </c>
      <c r="S18" s="6"/>
      <c r="T18" s="7"/>
      <c r="U18" s="8" t="str">
        <f t="shared" si="4"/>
        <v/>
      </c>
      <c r="V18" s="6"/>
      <c r="W18" s="7"/>
      <c r="X18" s="8" t="str">
        <f t="shared" si="5"/>
        <v/>
      </c>
      <c r="Y18" s="6"/>
      <c r="Z18" s="7"/>
      <c r="AA18" s="8" t="str">
        <f t="shared" si="6"/>
        <v/>
      </c>
      <c r="AB18" s="6"/>
      <c r="AC18" s="7"/>
      <c r="AD18" s="8" t="str">
        <f t="shared" si="7"/>
        <v/>
      </c>
      <c r="AE18" s="6"/>
      <c r="AF18" s="7"/>
      <c r="AG18" s="8" t="str">
        <f t="shared" si="8"/>
        <v/>
      </c>
      <c r="AH18" s="6"/>
      <c r="AI18" s="6"/>
      <c r="AJ18" s="8" t="str">
        <f t="shared" si="9"/>
        <v/>
      </c>
      <c r="AK18" s="6"/>
      <c r="AL18" s="6"/>
      <c r="AM18" s="8" t="str">
        <f t="shared" si="10"/>
        <v/>
      </c>
      <c r="AN18" s="6"/>
      <c r="AO18" s="7"/>
      <c r="AP18" s="81" t="str">
        <f t="shared" si="11"/>
        <v/>
      </c>
      <c r="AQ18" s="16">
        <f t="shared" si="14"/>
        <v>0</v>
      </c>
      <c r="AR18" s="16">
        <f t="shared" si="15"/>
        <v>0</v>
      </c>
      <c r="AS18" s="25" t="str">
        <f t="shared" si="16"/>
        <v/>
      </c>
      <c r="AT18" s="3">
        <f t="shared" si="12"/>
        <v>0</v>
      </c>
    </row>
    <row r="19" spans="1:46" ht="15" customHeight="1">
      <c r="A19" s="1">
        <v>16</v>
      </c>
      <c r="B19" s="31" t="s">
        <v>248</v>
      </c>
      <c r="C19" s="31">
        <v>17002</v>
      </c>
      <c r="D19" s="31" t="s">
        <v>163</v>
      </c>
      <c r="E19" s="35" t="s">
        <v>29</v>
      </c>
      <c r="F19" s="93">
        <f t="shared" si="0"/>
        <v>0</v>
      </c>
      <c r="G19" s="77"/>
      <c r="H19" s="77">
        <v>0</v>
      </c>
      <c r="I19" s="8" t="str">
        <f t="shared" si="1"/>
        <v/>
      </c>
      <c r="J19" s="77"/>
      <c r="K19" s="77"/>
      <c r="L19" s="8" t="str">
        <f t="shared" si="2"/>
        <v/>
      </c>
      <c r="M19" s="6"/>
      <c r="N19" s="6"/>
      <c r="O19" s="8" t="str">
        <f t="shared" si="13"/>
        <v/>
      </c>
      <c r="P19" s="104"/>
      <c r="Q19" s="104"/>
      <c r="R19" s="8" t="str">
        <f t="shared" si="3"/>
        <v/>
      </c>
      <c r="S19" s="6"/>
      <c r="T19" s="7"/>
      <c r="U19" s="8" t="str">
        <f t="shared" si="4"/>
        <v/>
      </c>
      <c r="V19" s="6"/>
      <c r="W19" s="7"/>
      <c r="X19" s="8" t="str">
        <f t="shared" si="5"/>
        <v/>
      </c>
      <c r="Y19" s="6"/>
      <c r="Z19" s="7"/>
      <c r="AA19" s="8" t="str">
        <f t="shared" si="6"/>
        <v/>
      </c>
      <c r="AB19" s="6"/>
      <c r="AC19" s="7"/>
      <c r="AD19" s="8" t="str">
        <f t="shared" si="7"/>
        <v/>
      </c>
      <c r="AE19" s="6"/>
      <c r="AF19" s="7"/>
      <c r="AG19" s="8" t="str">
        <f t="shared" si="8"/>
        <v/>
      </c>
      <c r="AH19" s="6"/>
      <c r="AI19" s="6"/>
      <c r="AJ19" s="8" t="str">
        <f t="shared" si="9"/>
        <v/>
      </c>
      <c r="AK19" s="6"/>
      <c r="AL19" s="6"/>
      <c r="AM19" s="8" t="str">
        <f t="shared" si="10"/>
        <v/>
      </c>
      <c r="AN19" s="6"/>
      <c r="AO19" s="7"/>
      <c r="AP19" s="81" t="str">
        <f t="shared" si="11"/>
        <v/>
      </c>
      <c r="AQ19" s="16">
        <f t="shared" si="14"/>
        <v>0</v>
      </c>
      <c r="AR19" s="16">
        <f t="shared" si="15"/>
        <v>0</v>
      </c>
      <c r="AS19" s="25" t="str">
        <f t="shared" si="16"/>
        <v/>
      </c>
      <c r="AT19" s="3">
        <f t="shared" si="12"/>
        <v>0</v>
      </c>
    </row>
    <row r="20" spans="1:46" ht="15" customHeight="1">
      <c r="A20" s="1">
        <v>17</v>
      </c>
      <c r="B20" s="31" t="s">
        <v>248</v>
      </c>
      <c r="C20" s="31">
        <v>41362</v>
      </c>
      <c r="D20" s="31" t="s">
        <v>164</v>
      </c>
      <c r="E20" s="35" t="s">
        <v>29</v>
      </c>
      <c r="F20" s="93">
        <f t="shared" si="0"/>
        <v>0</v>
      </c>
      <c r="G20" s="77"/>
      <c r="H20" s="77">
        <v>0</v>
      </c>
      <c r="I20" s="8" t="str">
        <f t="shared" si="1"/>
        <v/>
      </c>
      <c r="J20" s="77"/>
      <c r="K20" s="77"/>
      <c r="L20" s="8" t="str">
        <f t="shared" si="2"/>
        <v/>
      </c>
      <c r="M20" s="6"/>
      <c r="N20" s="6"/>
      <c r="O20" s="8" t="str">
        <f t="shared" si="13"/>
        <v/>
      </c>
      <c r="P20" s="104"/>
      <c r="Q20" s="104"/>
      <c r="R20" s="8" t="str">
        <f t="shared" si="3"/>
        <v/>
      </c>
      <c r="S20" s="6"/>
      <c r="T20" s="7"/>
      <c r="U20" s="8" t="str">
        <f t="shared" si="4"/>
        <v/>
      </c>
      <c r="V20" s="6"/>
      <c r="W20" s="7"/>
      <c r="X20" s="8" t="str">
        <f t="shared" si="5"/>
        <v/>
      </c>
      <c r="Y20" s="6"/>
      <c r="Z20" s="7"/>
      <c r="AA20" s="8" t="str">
        <f t="shared" si="6"/>
        <v/>
      </c>
      <c r="AB20" s="6"/>
      <c r="AC20" s="7"/>
      <c r="AD20" s="8" t="str">
        <f t="shared" si="7"/>
        <v/>
      </c>
      <c r="AE20" s="6"/>
      <c r="AF20" s="7"/>
      <c r="AG20" s="8" t="str">
        <f t="shared" si="8"/>
        <v/>
      </c>
      <c r="AH20" s="6"/>
      <c r="AI20" s="6"/>
      <c r="AJ20" s="8" t="str">
        <f t="shared" si="9"/>
        <v/>
      </c>
      <c r="AK20" s="6"/>
      <c r="AL20" s="6"/>
      <c r="AM20" s="8" t="str">
        <f t="shared" si="10"/>
        <v/>
      </c>
      <c r="AN20" s="6"/>
      <c r="AO20" s="7"/>
      <c r="AP20" s="81" t="str">
        <f t="shared" si="11"/>
        <v/>
      </c>
      <c r="AQ20" s="16">
        <f t="shared" si="14"/>
        <v>0</v>
      </c>
      <c r="AR20" s="16">
        <f t="shared" si="15"/>
        <v>0</v>
      </c>
      <c r="AS20" s="25" t="str">
        <f t="shared" si="16"/>
        <v/>
      </c>
      <c r="AT20" s="3">
        <f t="shared" si="12"/>
        <v>0</v>
      </c>
    </row>
    <row r="21" spans="1:46" ht="15" customHeight="1">
      <c r="A21" s="1">
        <v>18</v>
      </c>
      <c r="B21" s="31" t="s">
        <v>247</v>
      </c>
      <c r="C21" s="31">
        <v>13202</v>
      </c>
      <c r="D21" s="31" t="s">
        <v>165</v>
      </c>
      <c r="E21" s="35" t="s">
        <v>30</v>
      </c>
      <c r="F21" s="93">
        <f t="shared" si="0"/>
        <v>0</v>
      </c>
      <c r="G21" s="77"/>
      <c r="H21" s="77">
        <v>0</v>
      </c>
      <c r="I21" s="8" t="str">
        <f t="shared" si="1"/>
        <v/>
      </c>
      <c r="J21" s="77"/>
      <c r="K21" s="77"/>
      <c r="L21" s="8" t="str">
        <f t="shared" si="2"/>
        <v/>
      </c>
      <c r="M21" s="6"/>
      <c r="N21" s="6"/>
      <c r="O21" s="8" t="str">
        <f t="shared" si="13"/>
        <v/>
      </c>
      <c r="P21" s="104"/>
      <c r="Q21" s="104"/>
      <c r="R21" s="8" t="str">
        <f t="shared" si="3"/>
        <v/>
      </c>
      <c r="S21" s="6"/>
      <c r="T21" s="7"/>
      <c r="U21" s="8" t="str">
        <f t="shared" si="4"/>
        <v/>
      </c>
      <c r="V21" s="6"/>
      <c r="W21" s="7"/>
      <c r="X21" s="8" t="str">
        <f t="shared" si="5"/>
        <v/>
      </c>
      <c r="Y21" s="6"/>
      <c r="Z21" s="7"/>
      <c r="AA21" s="8" t="str">
        <f t="shared" si="6"/>
        <v/>
      </c>
      <c r="AB21" s="6"/>
      <c r="AC21" s="7"/>
      <c r="AD21" s="8" t="str">
        <f t="shared" si="7"/>
        <v/>
      </c>
      <c r="AE21" s="6"/>
      <c r="AF21" s="7"/>
      <c r="AG21" s="8" t="str">
        <f t="shared" si="8"/>
        <v/>
      </c>
      <c r="AH21" s="6"/>
      <c r="AI21" s="6"/>
      <c r="AJ21" s="8" t="str">
        <f t="shared" si="9"/>
        <v/>
      </c>
      <c r="AK21" s="6"/>
      <c r="AL21" s="6"/>
      <c r="AM21" s="8" t="str">
        <f t="shared" si="10"/>
        <v/>
      </c>
      <c r="AN21" s="6"/>
      <c r="AO21" s="7"/>
      <c r="AP21" s="81" t="str">
        <f t="shared" si="11"/>
        <v/>
      </c>
      <c r="AQ21" s="16">
        <f t="shared" si="14"/>
        <v>0</v>
      </c>
      <c r="AR21" s="16">
        <f t="shared" si="15"/>
        <v>0</v>
      </c>
      <c r="AS21" s="25" t="str">
        <f t="shared" si="16"/>
        <v/>
      </c>
      <c r="AT21" s="3">
        <f t="shared" ref="AT21:AT35" si="17">ROUND(AR21/7,0)</f>
        <v>0</v>
      </c>
    </row>
    <row r="22" spans="1:46" ht="15" customHeight="1">
      <c r="A22" s="1">
        <v>19</v>
      </c>
      <c r="B22" s="31" t="s">
        <v>248</v>
      </c>
      <c r="C22" s="31">
        <v>41462</v>
      </c>
      <c r="D22" s="31" t="s">
        <v>124</v>
      </c>
      <c r="E22" s="35" t="s">
        <v>125</v>
      </c>
      <c r="F22" s="93">
        <f t="shared" si="0"/>
        <v>0</v>
      </c>
      <c r="G22" s="77"/>
      <c r="H22" s="77">
        <v>0</v>
      </c>
      <c r="I22" s="8" t="str">
        <f t="shared" si="1"/>
        <v/>
      </c>
      <c r="J22" s="77"/>
      <c r="K22" s="77"/>
      <c r="L22" s="8" t="str">
        <f t="shared" si="2"/>
        <v/>
      </c>
      <c r="M22" s="6"/>
      <c r="N22" s="6"/>
      <c r="O22" s="8" t="str">
        <f t="shared" si="13"/>
        <v/>
      </c>
      <c r="P22" s="104"/>
      <c r="Q22" s="104"/>
      <c r="R22" s="8" t="str">
        <f t="shared" si="3"/>
        <v/>
      </c>
      <c r="S22" s="6"/>
      <c r="T22" s="7"/>
      <c r="U22" s="8" t="str">
        <f t="shared" si="4"/>
        <v/>
      </c>
      <c r="V22" s="6"/>
      <c r="W22" s="7"/>
      <c r="X22" s="8" t="str">
        <f t="shared" si="5"/>
        <v/>
      </c>
      <c r="Y22" s="6"/>
      <c r="Z22" s="7"/>
      <c r="AA22" s="8" t="str">
        <f t="shared" si="6"/>
        <v/>
      </c>
      <c r="AB22" s="6"/>
      <c r="AC22" s="7"/>
      <c r="AD22" s="8" t="str">
        <f t="shared" si="7"/>
        <v/>
      </c>
      <c r="AE22" s="6"/>
      <c r="AF22" s="7"/>
      <c r="AG22" s="8" t="str">
        <f t="shared" si="8"/>
        <v/>
      </c>
      <c r="AH22" s="6"/>
      <c r="AI22" s="6"/>
      <c r="AJ22" s="8" t="str">
        <f t="shared" si="9"/>
        <v/>
      </c>
      <c r="AK22" s="6"/>
      <c r="AL22" s="6"/>
      <c r="AM22" s="8" t="str">
        <f t="shared" si="10"/>
        <v/>
      </c>
      <c r="AN22" s="6"/>
      <c r="AO22" s="7"/>
      <c r="AP22" s="81" t="str">
        <f t="shared" si="11"/>
        <v/>
      </c>
      <c r="AQ22" s="16">
        <f t="shared" si="14"/>
        <v>0</v>
      </c>
      <c r="AR22" s="16">
        <f t="shared" si="15"/>
        <v>0</v>
      </c>
      <c r="AS22" s="25" t="str">
        <f t="shared" si="16"/>
        <v/>
      </c>
      <c r="AT22" s="3">
        <f t="shared" si="17"/>
        <v>0</v>
      </c>
    </row>
    <row r="23" spans="1:46" ht="15" customHeight="1">
      <c r="A23" s="1">
        <v>20</v>
      </c>
      <c r="B23" s="31" t="s">
        <v>248</v>
      </c>
      <c r="C23" s="31">
        <v>18802</v>
      </c>
      <c r="D23" s="31" t="s">
        <v>166</v>
      </c>
      <c r="E23" s="35" t="s">
        <v>32</v>
      </c>
      <c r="F23" s="93">
        <f t="shared" si="0"/>
        <v>0</v>
      </c>
      <c r="G23" s="77"/>
      <c r="H23" s="77">
        <v>0</v>
      </c>
      <c r="I23" s="8" t="str">
        <f t="shared" si="1"/>
        <v/>
      </c>
      <c r="J23" s="77"/>
      <c r="K23" s="77"/>
      <c r="L23" s="8" t="str">
        <f t="shared" si="2"/>
        <v/>
      </c>
      <c r="M23" s="6"/>
      <c r="N23" s="6"/>
      <c r="O23" s="8" t="str">
        <f t="shared" si="13"/>
        <v/>
      </c>
      <c r="P23" s="104"/>
      <c r="Q23" s="104"/>
      <c r="R23" s="8" t="str">
        <f t="shared" si="3"/>
        <v/>
      </c>
      <c r="S23" s="6"/>
      <c r="T23" s="7"/>
      <c r="U23" s="8" t="str">
        <f t="shared" si="4"/>
        <v/>
      </c>
      <c r="V23" s="6"/>
      <c r="W23" s="7"/>
      <c r="X23" s="8" t="str">
        <f t="shared" si="5"/>
        <v/>
      </c>
      <c r="Y23" s="6"/>
      <c r="Z23" s="7"/>
      <c r="AA23" s="8" t="str">
        <f t="shared" si="6"/>
        <v/>
      </c>
      <c r="AB23" s="6"/>
      <c r="AC23" s="7"/>
      <c r="AD23" s="8" t="str">
        <f t="shared" si="7"/>
        <v/>
      </c>
      <c r="AE23" s="6"/>
      <c r="AF23" s="7"/>
      <c r="AG23" s="8" t="str">
        <f t="shared" si="8"/>
        <v/>
      </c>
      <c r="AH23" s="6"/>
      <c r="AI23" s="6"/>
      <c r="AJ23" s="8" t="str">
        <f t="shared" si="9"/>
        <v/>
      </c>
      <c r="AK23" s="6"/>
      <c r="AL23" s="6"/>
      <c r="AM23" s="8" t="str">
        <f t="shared" si="10"/>
        <v/>
      </c>
      <c r="AN23" s="6"/>
      <c r="AO23" s="7"/>
      <c r="AP23" s="81" t="str">
        <f t="shared" si="11"/>
        <v/>
      </c>
      <c r="AQ23" s="16">
        <f t="shared" si="14"/>
        <v>0</v>
      </c>
      <c r="AR23" s="16">
        <f t="shared" si="15"/>
        <v>0</v>
      </c>
      <c r="AS23" s="25" t="str">
        <f t="shared" si="16"/>
        <v/>
      </c>
      <c r="AT23" s="3">
        <f t="shared" si="17"/>
        <v>0</v>
      </c>
    </row>
    <row r="24" spans="1:46" ht="15" customHeight="1">
      <c r="A24" s="1">
        <v>21</v>
      </c>
      <c r="B24" s="31" t="s">
        <v>248</v>
      </c>
      <c r="C24" s="32">
        <v>19610</v>
      </c>
      <c r="D24" s="32" t="s">
        <v>167</v>
      </c>
      <c r="E24" s="32" t="s">
        <v>28</v>
      </c>
      <c r="F24" s="93">
        <f t="shared" si="0"/>
        <v>0</v>
      </c>
      <c r="G24" s="77"/>
      <c r="H24" s="77">
        <v>0</v>
      </c>
      <c r="I24" s="8" t="str">
        <f t="shared" si="1"/>
        <v/>
      </c>
      <c r="J24" s="77"/>
      <c r="K24" s="77"/>
      <c r="L24" s="8" t="str">
        <f t="shared" si="2"/>
        <v/>
      </c>
      <c r="M24" s="6"/>
      <c r="N24" s="6"/>
      <c r="O24" s="8" t="str">
        <f t="shared" si="13"/>
        <v/>
      </c>
      <c r="P24" s="104"/>
      <c r="Q24" s="104"/>
      <c r="R24" s="8" t="str">
        <f t="shared" si="3"/>
        <v/>
      </c>
      <c r="S24" s="6"/>
      <c r="T24" s="7"/>
      <c r="U24" s="8" t="str">
        <f t="shared" si="4"/>
        <v/>
      </c>
      <c r="V24" s="6"/>
      <c r="W24" s="7"/>
      <c r="X24" s="8" t="str">
        <f t="shared" si="5"/>
        <v/>
      </c>
      <c r="Y24" s="6"/>
      <c r="Z24" s="7"/>
      <c r="AA24" s="8" t="str">
        <f t="shared" si="6"/>
        <v/>
      </c>
      <c r="AB24" s="6"/>
      <c r="AC24" s="7"/>
      <c r="AD24" s="8" t="str">
        <f t="shared" si="7"/>
        <v/>
      </c>
      <c r="AE24" s="6"/>
      <c r="AF24" s="7"/>
      <c r="AG24" s="8" t="str">
        <f t="shared" si="8"/>
        <v/>
      </c>
      <c r="AH24" s="6"/>
      <c r="AI24" s="6"/>
      <c r="AJ24" s="8" t="str">
        <f t="shared" si="9"/>
        <v/>
      </c>
      <c r="AK24" s="6"/>
      <c r="AL24" s="6"/>
      <c r="AM24" s="8" t="str">
        <f t="shared" si="10"/>
        <v/>
      </c>
      <c r="AN24" s="6"/>
      <c r="AO24" s="7"/>
      <c r="AP24" s="81" t="str">
        <f t="shared" si="11"/>
        <v/>
      </c>
      <c r="AQ24" s="16">
        <f t="shared" si="14"/>
        <v>0</v>
      </c>
      <c r="AR24" s="16">
        <f t="shared" si="15"/>
        <v>0</v>
      </c>
      <c r="AS24" s="25" t="str">
        <f t="shared" si="16"/>
        <v/>
      </c>
      <c r="AT24" s="3"/>
    </row>
    <row r="25" spans="1:46" ht="15" customHeight="1">
      <c r="A25" s="1">
        <v>22</v>
      </c>
      <c r="B25" s="31" t="s">
        <v>247</v>
      </c>
      <c r="C25" s="31">
        <v>12510</v>
      </c>
      <c r="D25" s="31" t="s">
        <v>168</v>
      </c>
      <c r="E25" s="35" t="s">
        <v>25</v>
      </c>
      <c r="F25" s="93">
        <f t="shared" si="0"/>
        <v>0</v>
      </c>
      <c r="G25" s="77"/>
      <c r="H25" s="77">
        <v>0</v>
      </c>
      <c r="I25" s="8" t="str">
        <f t="shared" si="1"/>
        <v/>
      </c>
      <c r="J25" s="77"/>
      <c r="K25" s="77"/>
      <c r="L25" s="8" t="str">
        <f t="shared" si="2"/>
        <v/>
      </c>
      <c r="M25" s="6"/>
      <c r="N25" s="6"/>
      <c r="O25" s="8" t="str">
        <f t="shared" si="13"/>
        <v/>
      </c>
      <c r="P25" s="104"/>
      <c r="Q25" s="104"/>
      <c r="R25" s="8" t="str">
        <f t="shared" si="3"/>
        <v/>
      </c>
      <c r="S25" s="6"/>
      <c r="T25" s="7"/>
      <c r="U25" s="8" t="str">
        <f t="shared" si="4"/>
        <v/>
      </c>
      <c r="V25" s="6"/>
      <c r="W25" s="7"/>
      <c r="X25" s="8" t="str">
        <f t="shared" si="5"/>
        <v/>
      </c>
      <c r="Y25" s="6"/>
      <c r="Z25" s="7"/>
      <c r="AA25" s="8" t="str">
        <f t="shared" si="6"/>
        <v/>
      </c>
      <c r="AB25" s="6"/>
      <c r="AC25" s="7"/>
      <c r="AD25" s="8" t="str">
        <f t="shared" si="7"/>
        <v/>
      </c>
      <c r="AE25" s="6"/>
      <c r="AF25" s="7"/>
      <c r="AG25" s="8" t="str">
        <f t="shared" si="8"/>
        <v/>
      </c>
      <c r="AH25" s="6"/>
      <c r="AI25" s="6"/>
      <c r="AJ25" s="8" t="str">
        <f t="shared" si="9"/>
        <v/>
      </c>
      <c r="AK25" s="6"/>
      <c r="AL25" s="6"/>
      <c r="AM25" s="8" t="str">
        <f t="shared" si="10"/>
        <v/>
      </c>
      <c r="AN25" s="6"/>
      <c r="AO25" s="7"/>
      <c r="AP25" s="81" t="str">
        <f t="shared" si="11"/>
        <v/>
      </c>
      <c r="AQ25" s="16">
        <f t="shared" si="14"/>
        <v>0</v>
      </c>
      <c r="AR25" s="16">
        <f t="shared" si="15"/>
        <v>0</v>
      </c>
      <c r="AS25" s="25" t="str">
        <f t="shared" si="16"/>
        <v/>
      </c>
      <c r="AT25" s="3">
        <f t="shared" si="17"/>
        <v>0</v>
      </c>
    </row>
    <row r="26" spans="1:46" ht="15" customHeight="1">
      <c r="A26" s="1">
        <v>23</v>
      </c>
      <c r="B26" s="31" t="s">
        <v>247</v>
      </c>
      <c r="C26" s="32">
        <v>14010</v>
      </c>
      <c r="D26" s="31" t="s">
        <v>168</v>
      </c>
      <c r="E26" s="35" t="s">
        <v>26</v>
      </c>
      <c r="F26" s="93">
        <f t="shared" si="0"/>
        <v>0</v>
      </c>
      <c r="G26" s="77"/>
      <c r="H26" s="77">
        <v>0</v>
      </c>
      <c r="I26" s="8" t="str">
        <f t="shared" si="1"/>
        <v/>
      </c>
      <c r="J26" s="77"/>
      <c r="K26" s="77"/>
      <c r="L26" s="8" t="str">
        <f t="shared" si="2"/>
        <v/>
      </c>
      <c r="M26" s="6"/>
      <c r="N26" s="6"/>
      <c r="O26" s="8" t="str">
        <f t="shared" si="13"/>
        <v/>
      </c>
      <c r="P26" s="104"/>
      <c r="Q26" s="104"/>
      <c r="R26" s="8" t="str">
        <f t="shared" si="3"/>
        <v/>
      </c>
      <c r="S26" s="6"/>
      <c r="T26" s="7"/>
      <c r="U26" s="8" t="str">
        <f t="shared" si="4"/>
        <v/>
      </c>
      <c r="V26" s="6"/>
      <c r="W26" s="7"/>
      <c r="X26" s="8" t="str">
        <f t="shared" si="5"/>
        <v/>
      </c>
      <c r="Y26" s="6"/>
      <c r="Z26" s="7"/>
      <c r="AA26" s="8" t="str">
        <f t="shared" si="6"/>
        <v/>
      </c>
      <c r="AB26" s="6"/>
      <c r="AC26" s="7"/>
      <c r="AD26" s="8" t="str">
        <f t="shared" si="7"/>
        <v/>
      </c>
      <c r="AE26" s="6"/>
      <c r="AF26" s="7"/>
      <c r="AG26" s="8" t="str">
        <f t="shared" si="8"/>
        <v/>
      </c>
      <c r="AH26" s="6"/>
      <c r="AI26" s="6"/>
      <c r="AJ26" s="8" t="str">
        <f t="shared" si="9"/>
        <v/>
      </c>
      <c r="AK26" s="6"/>
      <c r="AL26" s="6"/>
      <c r="AM26" s="8" t="str">
        <f t="shared" si="10"/>
        <v/>
      </c>
      <c r="AN26" s="6"/>
      <c r="AO26" s="7"/>
      <c r="AP26" s="81" t="str">
        <f t="shared" si="11"/>
        <v/>
      </c>
      <c r="AQ26" s="16">
        <f t="shared" si="14"/>
        <v>0</v>
      </c>
      <c r="AR26" s="16">
        <f t="shared" si="15"/>
        <v>0</v>
      </c>
      <c r="AS26" s="25" t="str">
        <f t="shared" si="16"/>
        <v/>
      </c>
      <c r="AT26" s="3">
        <f t="shared" si="17"/>
        <v>0</v>
      </c>
    </row>
    <row r="27" spans="1:46" ht="15" customHeight="1">
      <c r="A27" s="1">
        <v>24</v>
      </c>
      <c r="B27" s="31" t="s">
        <v>247</v>
      </c>
      <c r="C27" s="31">
        <v>15710</v>
      </c>
      <c r="D27" s="31" t="s">
        <v>169</v>
      </c>
      <c r="E27" s="35" t="s">
        <v>27</v>
      </c>
      <c r="F27" s="93">
        <f t="shared" si="0"/>
        <v>0</v>
      </c>
      <c r="G27" s="77"/>
      <c r="H27" s="77">
        <v>0</v>
      </c>
      <c r="I27" s="8"/>
      <c r="J27" s="77"/>
      <c r="K27" s="77"/>
      <c r="L27" s="8"/>
      <c r="M27" s="6"/>
      <c r="N27" s="6"/>
      <c r="O27" s="8"/>
      <c r="P27" s="104"/>
      <c r="Q27" s="104"/>
      <c r="R27" s="8"/>
      <c r="S27" s="6"/>
      <c r="T27" s="7"/>
      <c r="U27" s="8"/>
      <c r="V27" s="6"/>
      <c r="W27" s="7"/>
      <c r="X27" s="8"/>
      <c r="Y27" s="6"/>
      <c r="Z27" s="7"/>
      <c r="AA27" s="8"/>
      <c r="AB27" s="6"/>
      <c r="AC27" s="7"/>
      <c r="AD27" s="8"/>
      <c r="AE27" s="6"/>
      <c r="AF27" s="7"/>
      <c r="AG27" s="8"/>
      <c r="AH27" s="6"/>
      <c r="AI27" s="6"/>
      <c r="AJ27" s="8"/>
      <c r="AK27" s="6"/>
      <c r="AL27" s="6"/>
      <c r="AM27" s="8"/>
      <c r="AN27" s="6"/>
      <c r="AO27" s="7"/>
      <c r="AP27" s="81"/>
      <c r="AQ27" s="16">
        <f t="shared" si="14"/>
        <v>0</v>
      </c>
      <c r="AR27" s="16">
        <f t="shared" si="15"/>
        <v>0</v>
      </c>
      <c r="AS27" s="25" t="str">
        <f t="shared" si="16"/>
        <v/>
      </c>
      <c r="AT27" s="3"/>
    </row>
    <row r="28" spans="1:46" ht="15" customHeight="1">
      <c r="A28" s="1">
        <v>25</v>
      </c>
      <c r="B28" s="31" t="s">
        <v>248</v>
      </c>
      <c r="C28" s="31">
        <v>41373</v>
      </c>
      <c r="D28" s="31" t="s">
        <v>170</v>
      </c>
      <c r="E28" s="35" t="s">
        <v>131</v>
      </c>
      <c r="F28" s="93">
        <f t="shared" si="0"/>
        <v>0</v>
      </c>
      <c r="G28" s="77"/>
      <c r="H28" s="77">
        <v>0</v>
      </c>
      <c r="I28" s="8" t="str">
        <f t="shared" si="1"/>
        <v/>
      </c>
      <c r="J28" s="77"/>
      <c r="K28" s="77"/>
      <c r="L28" s="8" t="str">
        <f t="shared" si="2"/>
        <v/>
      </c>
      <c r="M28" s="6"/>
      <c r="N28" s="6"/>
      <c r="O28" s="8" t="str">
        <f t="shared" si="13"/>
        <v/>
      </c>
      <c r="P28" s="104"/>
      <c r="Q28" s="104"/>
      <c r="R28" s="8" t="str">
        <f t="shared" si="3"/>
        <v/>
      </c>
      <c r="S28" s="19"/>
      <c r="T28" s="7"/>
      <c r="U28" s="8" t="str">
        <f t="shared" si="4"/>
        <v/>
      </c>
      <c r="V28" s="19"/>
      <c r="W28" s="7"/>
      <c r="X28" s="8" t="str">
        <f t="shared" si="5"/>
        <v/>
      </c>
      <c r="Y28" s="19"/>
      <c r="Z28" s="7"/>
      <c r="AA28" s="8" t="str">
        <f t="shared" si="6"/>
        <v/>
      </c>
      <c r="AB28" s="19"/>
      <c r="AC28" s="7"/>
      <c r="AD28" s="8" t="str">
        <f t="shared" si="7"/>
        <v/>
      </c>
      <c r="AE28" s="19"/>
      <c r="AF28" s="7"/>
      <c r="AG28" s="8" t="str">
        <f t="shared" si="8"/>
        <v/>
      </c>
      <c r="AH28" s="19"/>
      <c r="AI28" s="19"/>
      <c r="AJ28" s="8" t="str">
        <f t="shared" si="9"/>
        <v/>
      </c>
      <c r="AK28" s="6"/>
      <c r="AL28" s="6"/>
      <c r="AM28" s="8" t="str">
        <f t="shared" si="10"/>
        <v/>
      </c>
      <c r="AN28" s="19"/>
      <c r="AO28" s="7"/>
      <c r="AP28" s="81" t="str">
        <f t="shared" si="11"/>
        <v/>
      </c>
      <c r="AQ28" s="16">
        <f t="shared" si="14"/>
        <v>0</v>
      </c>
      <c r="AR28" s="16">
        <f t="shared" si="15"/>
        <v>0</v>
      </c>
      <c r="AS28" s="25" t="str">
        <f t="shared" si="16"/>
        <v/>
      </c>
      <c r="AT28" s="3">
        <f t="shared" si="17"/>
        <v>0</v>
      </c>
    </row>
    <row r="29" spans="1:46" ht="15" customHeight="1">
      <c r="A29" s="1">
        <v>26</v>
      </c>
      <c r="B29" s="31" t="s">
        <v>247</v>
      </c>
      <c r="C29" s="31">
        <v>12111</v>
      </c>
      <c r="D29" s="31" t="s">
        <v>171</v>
      </c>
      <c r="E29" s="35" t="s">
        <v>19</v>
      </c>
      <c r="F29" s="93">
        <f t="shared" si="0"/>
        <v>0</v>
      </c>
      <c r="G29" s="77"/>
      <c r="H29" s="77">
        <v>0</v>
      </c>
      <c r="I29" s="8" t="str">
        <f t="shared" si="1"/>
        <v/>
      </c>
      <c r="J29" s="77"/>
      <c r="K29" s="77"/>
      <c r="L29" s="8" t="str">
        <f t="shared" si="2"/>
        <v/>
      </c>
      <c r="M29" s="6"/>
      <c r="N29" s="6"/>
      <c r="O29" s="8" t="str">
        <f t="shared" si="13"/>
        <v/>
      </c>
      <c r="P29" s="104"/>
      <c r="Q29" s="104"/>
      <c r="R29" s="8" t="str">
        <f t="shared" si="3"/>
        <v/>
      </c>
      <c r="S29" s="6"/>
      <c r="T29" s="7"/>
      <c r="U29" s="8" t="str">
        <f t="shared" si="4"/>
        <v/>
      </c>
      <c r="V29" s="6"/>
      <c r="W29" s="7"/>
      <c r="X29" s="8" t="str">
        <f t="shared" si="5"/>
        <v/>
      </c>
      <c r="Y29" s="6"/>
      <c r="Z29" s="7"/>
      <c r="AA29" s="8" t="str">
        <f t="shared" si="6"/>
        <v/>
      </c>
      <c r="AB29" s="6"/>
      <c r="AC29" s="7"/>
      <c r="AD29" s="8" t="str">
        <f t="shared" si="7"/>
        <v/>
      </c>
      <c r="AE29" s="6"/>
      <c r="AF29" s="7"/>
      <c r="AG29" s="8" t="str">
        <f t="shared" si="8"/>
        <v/>
      </c>
      <c r="AH29" s="6"/>
      <c r="AI29" s="6"/>
      <c r="AJ29" s="8" t="str">
        <f t="shared" si="9"/>
        <v/>
      </c>
      <c r="AK29" s="6"/>
      <c r="AL29" s="6"/>
      <c r="AM29" s="8" t="str">
        <f t="shared" si="10"/>
        <v/>
      </c>
      <c r="AN29" s="6"/>
      <c r="AO29" s="7"/>
      <c r="AP29" s="81" t="str">
        <f t="shared" si="11"/>
        <v/>
      </c>
      <c r="AQ29" s="16">
        <f t="shared" si="14"/>
        <v>0</v>
      </c>
      <c r="AR29" s="16">
        <f t="shared" si="15"/>
        <v>0</v>
      </c>
      <c r="AS29" s="25" t="str">
        <f t="shared" si="16"/>
        <v/>
      </c>
      <c r="AT29" s="3">
        <f t="shared" si="17"/>
        <v>0</v>
      </c>
    </row>
    <row r="30" spans="1:46" ht="15" customHeight="1">
      <c r="A30" s="1">
        <v>27</v>
      </c>
      <c r="B30" s="31" t="s">
        <v>248</v>
      </c>
      <c r="C30" s="31">
        <v>41272</v>
      </c>
      <c r="D30" s="31" t="s">
        <v>171</v>
      </c>
      <c r="E30" s="35" t="s">
        <v>118</v>
      </c>
      <c r="F30" s="93">
        <f t="shared" si="0"/>
        <v>0</v>
      </c>
      <c r="G30" s="77"/>
      <c r="H30" s="77">
        <v>0</v>
      </c>
      <c r="I30" s="8" t="str">
        <f t="shared" si="1"/>
        <v/>
      </c>
      <c r="J30" s="77"/>
      <c r="K30" s="77"/>
      <c r="L30" s="8" t="str">
        <f t="shared" si="2"/>
        <v/>
      </c>
      <c r="M30" s="6"/>
      <c r="N30" s="6"/>
      <c r="O30" s="8" t="str">
        <f t="shared" si="13"/>
        <v/>
      </c>
      <c r="P30" s="104"/>
      <c r="Q30" s="104"/>
      <c r="R30" s="8" t="str">
        <f t="shared" si="3"/>
        <v/>
      </c>
      <c r="S30" s="6"/>
      <c r="T30" s="7"/>
      <c r="U30" s="8" t="str">
        <f t="shared" si="4"/>
        <v/>
      </c>
      <c r="V30" s="6"/>
      <c r="W30" s="7"/>
      <c r="X30" s="8" t="str">
        <f t="shared" si="5"/>
        <v/>
      </c>
      <c r="Y30" s="6"/>
      <c r="Z30" s="7"/>
      <c r="AA30" s="8" t="str">
        <f t="shared" si="6"/>
        <v/>
      </c>
      <c r="AB30" s="6"/>
      <c r="AC30" s="7"/>
      <c r="AD30" s="8" t="str">
        <f t="shared" si="7"/>
        <v/>
      </c>
      <c r="AE30" s="6"/>
      <c r="AF30" s="7"/>
      <c r="AG30" s="8" t="str">
        <f t="shared" si="8"/>
        <v/>
      </c>
      <c r="AH30" s="6"/>
      <c r="AI30" s="6"/>
      <c r="AJ30" s="8" t="str">
        <f t="shared" si="9"/>
        <v/>
      </c>
      <c r="AK30" s="6"/>
      <c r="AL30" s="6"/>
      <c r="AM30" s="8" t="str">
        <f t="shared" si="10"/>
        <v/>
      </c>
      <c r="AN30" s="6"/>
      <c r="AO30" s="7"/>
      <c r="AP30" s="81" t="str">
        <f t="shared" si="11"/>
        <v/>
      </c>
      <c r="AQ30" s="16">
        <f t="shared" si="14"/>
        <v>0</v>
      </c>
      <c r="AR30" s="16">
        <f t="shared" si="15"/>
        <v>0</v>
      </c>
      <c r="AS30" s="25" t="str">
        <f t="shared" si="16"/>
        <v/>
      </c>
      <c r="AT30" s="3">
        <f t="shared" si="17"/>
        <v>0</v>
      </c>
    </row>
    <row r="31" spans="1:46" ht="15" customHeight="1">
      <c r="A31" s="1">
        <v>28</v>
      </c>
      <c r="B31" s="31" t="s">
        <v>247</v>
      </c>
      <c r="C31" s="31">
        <v>11111</v>
      </c>
      <c r="D31" s="31" t="s">
        <v>172</v>
      </c>
      <c r="E31" s="35" t="s">
        <v>18</v>
      </c>
      <c r="F31" s="93">
        <f t="shared" si="0"/>
        <v>0</v>
      </c>
      <c r="G31" s="77"/>
      <c r="H31" s="77">
        <v>0</v>
      </c>
      <c r="I31" s="8" t="str">
        <f t="shared" si="1"/>
        <v/>
      </c>
      <c r="J31" s="77"/>
      <c r="K31" s="77"/>
      <c r="L31" s="8" t="str">
        <f t="shared" si="2"/>
        <v/>
      </c>
      <c r="M31" s="6"/>
      <c r="N31" s="6"/>
      <c r="O31" s="8" t="str">
        <f t="shared" si="13"/>
        <v/>
      </c>
      <c r="P31" s="104"/>
      <c r="Q31" s="104"/>
      <c r="R31" s="8" t="str">
        <f t="shared" si="3"/>
        <v/>
      </c>
      <c r="S31" s="6"/>
      <c r="T31" s="7"/>
      <c r="U31" s="8" t="str">
        <f t="shared" si="4"/>
        <v/>
      </c>
      <c r="V31" s="6"/>
      <c r="W31" s="7"/>
      <c r="X31" s="8" t="str">
        <f t="shared" si="5"/>
        <v/>
      </c>
      <c r="Y31" s="6"/>
      <c r="Z31" s="7"/>
      <c r="AA31" s="8" t="str">
        <f t="shared" si="6"/>
        <v/>
      </c>
      <c r="AB31" s="6"/>
      <c r="AC31" s="7"/>
      <c r="AD31" s="8" t="str">
        <f t="shared" si="7"/>
        <v/>
      </c>
      <c r="AE31" s="6"/>
      <c r="AF31" s="7"/>
      <c r="AG31" s="8" t="str">
        <f t="shared" si="8"/>
        <v/>
      </c>
      <c r="AH31" s="6"/>
      <c r="AI31" s="6"/>
      <c r="AJ31" s="8" t="str">
        <f t="shared" si="9"/>
        <v/>
      </c>
      <c r="AK31" s="6"/>
      <c r="AL31" s="6"/>
      <c r="AM31" s="8" t="str">
        <f t="shared" si="10"/>
        <v/>
      </c>
      <c r="AN31" s="6"/>
      <c r="AO31" s="7"/>
      <c r="AP31" s="81" t="str">
        <f t="shared" si="11"/>
        <v/>
      </c>
      <c r="AQ31" s="16">
        <f t="shared" si="14"/>
        <v>0</v>
      </c>
      <c r="AR31" s="16">
        <f t="shared" si="15"/>
        <v>0</v>
      </c>
      <c r="AS31" s="25" t="str">
        <f t="shared" si="16"/>
        <v/>
      </c>
      <c r="AT31" s="3">
        <f t="shared" si="17"/>
        <v>0</v>
      </c>
    </row>
    <row r="32" spans="1:46" s="3" customFormat="1" ht="15" customHeight="1">
      <c r="A32" s="1">
        <v>29</v>
      </c>
      <c r="B32" s="31" t="s">
        <v>248</v>
      </c>
      <c r="C32" s="31">
        <v>16711</v>
      </c>
      <c r="D32" s="31" t="s">
        <v>173</v>
      </c>
      <c r="E32" s="35" t="s">
        <v>18</v>
      </c>
      <c r="F32" s="93">
        <f t="shared" si="0"/>
        <v>0</v>
      </c>
      <c r="G32" s="77"/>
      <c r="H32" s="77">
        <v>0</v>
      </c>
      <c r="I32" s="8" t="str">
        <f t="shared" si="1"/>
        <v/>
      </c>
      <c r="J32" s="77"/>
      <c r="K32" s="77"/>
      <c r="L32" s="8" t="str">
        <f t="shared" si="2"/>
        <v/>
      </c>
      <c r="M32" s="6"/>
      <c r="N32" s="6"/>
      <c r="O32" s="8" t="str">
        <f t="shared" si="13"/>
        <v/>
      </c>
      <c r="P32" s="104"/>
      <c r="Q32" s="104"/>
      <c r="R32" s="8" t="str">
        <f t="shared" si="3"/>
        <v/>
      </c>
      <c r="S32" s="6"/>
      <c r="T32" s="7"/>
      <c r="U32" s="8" t="str">
        <f t="shared" si="4"/>
        <v/>
      </c>
      <c r="V32" s="6"/>
      <c r="W32" s="7"/>
      <c r="X32" s="8" t="str">
        <f t="shared" si="5"/>
        <v/>
      </c>
      <c r="Y32" s="6"/>
      <c r="Z32" s="7"/>
      <c r="AA32" s="8" t="str">
        <f t="shared" si="6"/>
        <v/>
      </c>
      <c r="AB32" s="6"/>
      <c r="AC32" s="7"/>
      <c r="AD32" s="8" t="str">
        <f t="shared" si="7"/>
        <v/>
      </c>
      <c r="AE32" s="6"/>
      <c r="AF32" s="7"/>
      <c r="AG32" s="8" t="str">
        <f t="shared" si="8"/>
        <v/>
      </c>
      <c r="AH32" s="6"/>
      <c r="AI32" s="6"/>
      <c r="AJ32" s="8" t="str">
        <f t="shared" si="9"/>
        <v/>
      </c>
      <c r="AK32" s="6"/>
      <c r="AL32" s="6"/>
      <c r="AM32" s="8" t="str">
        <f t="shared" si="10"/>
        <v/>
      </c>
      <c r="AN32" s="6"/>
      <c r="AO32" s="7"/>
      <c r="AP32" s="81" t="str">
        <f t="shared" si="11"/>
        <v/>
      </c>
      <c r="AQ32" s="16">
        <f t="shared" si="14"/>
        <v>0</v>
      </c>
      <c r="AR32" s="16">
        <f t="shared" si="15"/>
        <v>0</v>
      </c>
      <c r="AS32" s="25" t="str">
        <f t="shared" si="16"/>
        <v/>
      </c>
    </row>
    <row r="33" spans="1:46" ht="15" customHeight="1">
      <c r="A33" s="1">
        <v>30</v>
      </c>
      <c r="B33" s="31" t="s">
        <v>248</v>
      </c>
      <c r="C33" s="31">
        <v>18211</v>
      </c>
      <c r="D33" s="31" t="s">
        <v>174</v>
      </c>
      <c r="E33" s="35" t="s">
        <v>23</v>
      </c>
      <c r="F33" s="93">
        <f t="shared" si="0"/>
        <v>0</v>
      </c>
      <c r="G33" s="77"/>
      <c r="H33" s="77">
        <v>0</v>
      </c>
      <c r="I33" s="8" t="str">
        <f t="shared" si="1"/>
        <v/>
      </c>
      <c r="J33" s="77"/>
      <c r="K33" s="77"/>
      <c r="L33" s="8" t="str">
        <f t="shared" si="2"/>
        <v/>
      </c>
      <c r="M33" s="6"/>
      <c r="N33" s="6"/>
      <c r="O33" s="8" t="str">
        <f t="shared" si="13"/>
        <v/>
      </c>
      <c r="P33" s="104"/>
      <c r="Q33" s="104"/>
      <c r="R33" s="8" t="str">
        <f t="shared" si="3"/>
        <v/>
      </c>
      <c r="S33" s="6"/>
      <c r="T33" s="7"/>
      <c r="U33" s="8" t="str">
        <f t="shared" si="4"/>
        <v/>
      </c>
      <c r="V33" s="6"/>
      <c r="W33" s="7"/>
      <c r="X33" s="8" t="str">
        <f t="shared" si="5"/>
        <v/>
      </c>
      <c r="Y33" s="6"/>
      <c r="Z33" s="7"/>
      <c r="AA33" s="8" t="str">
        <f t="shared" si="6"/>
        <v/>
      </c>
      <c r="AB33" s="6"/>
      <c r="AC33" s="7"/>
      <c r="AD33" s="8" t="str">
        <f t="shared" si="7"/>
        <v/>
      </c>
      <c r="AE33" s="6"/>
      <c r="AF33" s="7"/>
      <c r="AG33" s="8" t="str">
        <f t="shared" si="8"/>
        <v/>
      </c>
      <c r="AH33" s="6"/>
      <c r="AI33" s="6"/>
      <c r="AJ33" s="8" t="str">
        <f t="shared" si="9"/>
        <v/>
      </c>
      <c r="AK33" s="6"/>
      <c r="AL33" s="6"/>
      <c r="AM33" s="8" t="str">
        <f t="shared" si="10"/>
        <v/>
      </c>
      <c r="AN33" s="6"/>
      <c r="AO33" s="7"/>
      <c r="AP33" s="81" t="str">
        <f t="shared" si="11"/>
        <v/>
      </c>
      <c r="AQ33" s="16">
        <f t="shared" si="14"/>
        <v>0</v>
      </c>
      <c r="AR33" s="16">
        <f t="shared" si="15"/>
        <v>0</v>
      </c>
      <c r="AS33" s="25" t="str">
        <f t="shared" si="16"/>
        <v/>
      </c>
      <c r="AT33" s="3">
        <f t="shared" si="17"/>
        <v>0</v>
      </c>
    </row>
    <row r="34" spans="1:46" ht="15" customHeight="1">
      <c r="A34" s="1">
        <v>31</v>
      </c>
      <c r="B34" s="31" t="s">
        <v>247</v>
      </c>
      <c r="C34" s="31">
        <v>12611</v>
      </c>
      <c r="D34" s="31" t="s">
        <v>174</v>
      </c>
      <c r="E34" s="35" t="s">
        <v>20</v>
      </c>
      <c r="F34" s="93">
        <f t="shared" si="0"/>
        <v>0</v>
      </c>
      <c r="G34" s="77"/>
      <c r="H34" s="77">
        <v>0</v>
      </c>
      <c r="I34" s="8" t="str">
        <f t="shared" si="1"/>
        <v/>
      </c>
      <c r="J34" s="77"/>
      <c r="K34" s="77"/>
      <c r="L34" s="8" t="str">
        <f t="shared" si="2"/>
        <v/>
      </c>
      <c r="M34" s="6"/>
      <c r="N34" s="6"/>
      <c r="O34" s="8" t="str">
        <f t="shared" si="13"/>
        <v/>
      </c>
      <c r="P34" s="104"/>
      <c r="Q34" s="104"/>
      <c r="R34" s="8" t="str">
        <f t="shared" si="3"/>
        <v/>
      </c>
      <c r="S34" s="6"/>
      <c r="T34" s="7"/>
      <c r="U34" s="8" t="str">
        <f t="shared" si="4"/>
        <v/>
      </c>
      <c r="V34" s="6"/>
      <c r="W34" s="7"/>
      <c r="X34" s="8" t="str">
        <f t="shared" si="5"/>
        <v/>
      </c>
      <c r="Y34" s="6"/>
      <c r="Z34" s="7"/>
      <c r="AA34" s="8" t="str">
        <f t="shared" si="6"/>
        <v/>
      </c>
      <c r="AB34" s="6"/>
      <c r="AC34" s="7"/>
      <c r="AD34" s="8" t="str">
        <f t="shared" si="7"/>
        <v/>
      </c>
      <c r="AE34" s="6"/>
      <c r="AF34" s="7"/>
      <c r="AG34" s="8" t="str">
        <f t="shared" si="8"/>
        <v/>
      </c>
      <c r="AH34" s="6"/>
      <c r="AI34" s="6"/>
      <c r="AJ34" s="8" t="str">
        <f t="shared" si="9"/>
        <v/>
      </c>
      <c r="AK34" s="6"/>
      <c r="AL34" s="6"/>
      <c r="AM34" s="8" t="str">
        <f t="shared" si="10"/>
        <v/>
      </c>
      <c r="AN34" s="6"/>
      <c r="AO34" s="7"/>
      <c r="AP34" s="81" t="str">
        <f t="shared" si="11"/>
        <v/>
      </c>
      <c r="AQ34" s="16">
        <f t="shared" si="14"/>
        <v>0</v>
      </c>
      <c r="AR34" s="16">
        <f t="shared" si="15"/>
        <v>0</v>
      </c>
      <c r="AS34" s="25" t="str">
        <f t="shared" si="16"/>
        <v/>
      </c>
      <c r="AT34" s="3">
        <f t="shared" si="17"/>
        <v>0</v>
      </c>
    </row>
    <row r="35" spans="1:46" s="12" customFormat="1" ht="15" customHeight="1">
      <c r="A35" s="1">
        <v>32</v>
      </c>
      <c r="B35" s="31" t="s">
        <v>247</v>
      </c>
      <c r="C35" s="31">
        <v>13811</v>
      </c>
      <c r="D35" s="31" t="s">
        <v>174</v>
      </c>
      <c r="E35" s="35" t="s">
        <v>21</v>
      </c>
      <c r="F35" s="93">
        <f t="shared" si="0"/>
        <v>0</v>
      </c>
      <c r="G35" s="77"/>
      <c r="H35" s="77">
        <v>0</v>
      </c>
      <c r="I35" s="8" t="str">
        <f t="shared" si="1"/>
        <v/>
      </c>
      <c r="J35" s="77"/>
      <c r="K35" s="77"/>
      <c r="L35" s="8" t="str">
        <f t="shared" si="2"/>
        <v/>
      </c>
      <c r="M35" s="6"/>
      <c r="N35" s="6"/>
      <c r="O35" s="8" t="str">
        <f t="shared" si="13"/>
        <v/>
      </c>
      <c r="P35" s="104"/>
      <c r="Q35" s="104"/>
      <c r="R35" s="8" t="str">
        <f t="shared" si="3"/>
        <v/>
      </c>
      <c r="S35" s="6"/>
      <c r="T35" s="7"/>
      <c r="U35" s="8" t="str">
        <f t="shared" si="4"/>
        <v/>
      </c>
      <c r="V35" s="6"/>
      <c r="W35" s="7"/>
      <c r="X35" s="8" t="str">
        <f t="shared" si="5"/>
        <v/>
      </c>
      <c r="Y35" s="6"/>
      <c r="Z35" s="7"/>
      <c r="AA35" s="8" t="str">
        <f t="shared" si="6"/>
        <v/>
      </c>
      <c r="AB35" s="6"/>
      <c r="AC35" s="7"/>
      <c r="AD35" s="8" t="str">
        <f t="shared" si="7"/>
        <v/>
      </c>
      <c r="AE35" s="6"/>
      <c r="AF35" s="7"/>
      <c r="AG35" s="8" t="str">
        <f t="shared" si="8"/>
        <v/>
      </c>
      <c r="AH35" s="6"/>
      <c r="AI35" s="6"/>
      <c r="AJ35" s="8" t="str">
        <f t="shared" si="9"/>
        <v/>
      </c>
      <c r="AK35" s="6"/>
      <c r="AL35" s="6"/>
      <c r="AM35" s="8" t="str">
        <f t="shared" si="10"/>
        <v/>
      </c>
      <c r="AN35" s="6"/>
      <c r="AO35" s="7"/>
      <c r="AP35" s="81" t="str">
        <f t="shared" si="11"/>
        <v/>
      </c>
      <c r="AQ35" s="16">
        <f t="shared" si="14"/>
        <v>0</v>
      </c>
      <c r="AR35" s="16">
        <f t="shared" si="15"/>
        <v>0</v>
      </c>
      <c r="AS35" s="25" t="str">
        <f t="shared" si="16"/>
        <v/>
      </c>
      <c r="AT35" s="3">
        <f t="shared" si="17"/>
        <v>0</v>
      </c>
    </row>
    <row r="36" spans="1:46" ht="15" customHeight="1">
      <c r="A36" s="1">
        <v>33</v>
      </c>
      <c r="B36" s="31" t="s">
        <v>248</v>
      </c>
      <c r="C36" s="31">
        <v>19511</v>
      </c>
      <c r="D36" s="31" t="s">
        <v>174</v>
      </c>
      <c r="E36" s="35" t="s">
        <v>22</v>
      </c>
      <c r="F36" s="93">
        <f t="shared" si="0"/>
        <v>0</v>
      </c>
      <c r="G36" s="77"/>
      <c r="H36" s="77">
        <v>0</v>
      </c>
      <c r="I36" s="8" t="str">
        <f t="shared" si="1"/>
        <v/>
      </c>
      <c r="J36" s="77"/>
      <c r="K36" s="77"/>
      <c r="L36" s="8" t="str">
        <f t="shared" si="2"/>
        <v/>
      </c>
      <c r="M36" s="6"/>
      <c r="N36" s="6"/>
      <c r="O36" s="8" t="str">
        <f t="shared" si="13"/>
        <v/>
      </c>
      <c r="P36" s="104"/>
      <c r="Q36" s="104"/>
      <c r="R36" s="8" t="str">
        <f t="shared" si="3"/>
        <v/>
      </c>
      <c r="S36" s="19"/>
      <c r="T36" s="7"/>
      <c r="U36" s="8" t="str">
        <f t="shared" si="4"/>
        <v/>
      </c>
      <c r="V36" s="19"/>
      <c r="W36" s="7"/>
      <c r="X36" s="8" t="str">
        <f t="shared" si="5"/>
        <v/>
      </c>
      <c r="Y36" s="19"/>
      <c r="Z36" s="7"/>
      <c r="AA36" s="8" t="str">
        <f t="shared" si="6"/>
        <v/>
      </c>
      <c r="AB36" s="19"/>
      <c r="AC36" s="7"/>
      <c r="AD36" s="8" t="str">
        <f t="shared" si="7"/>
        <v/>
      </c>
      <c r="AE36" s="19"/>
      <c r="AF36" s="7"/>
      <c r="AG36" s="8" t="str">
        <f t="shared" si="8"/>
        <v/>
      </c>
      <c r="AH36" s="19"/>
      <c r="AI36" s="19"/>
      <c r="AJ36" s="8" t="str">
        <f t="shared" si="9"/>
        <v/>
      </c>
      <c r="AK36" s="6"/>
      <c r="AL36" s="6"/>
      <c r="AM36" s="8" t="str">
        <f t="shared" si="10"/>
        <v/>
      </c>
      <c r="AN36" s="19"/>
      <c r="AO36" s="7"/>
      <c r="AP36" s="81" t="str">
        <f t="shared" si="11"/>
        <v/>
      </c>
      <c r="AQ36" s="16">
        <f t="shared" si="14"/>
        <v>0</v>
      </c>
      <c r="AR36" s="16">
        <f t="shared" si="15"/>
        <v>0</v>
      </c>
      <c r="AS36" s="25" t="str">
        <f t="shared" si="16"/>
        <v/>
      </c>
    </row>
    <row r="37" spans="1:46" ht="15" customHeight="1">
      <c r="A37" s="1">
        <v>34</v>
      </c>
      <c r="B37" s="31" t="s">
        <v>248</v>
      </c>
      <c r="C37" s="31">
        <v>41453</v>
      </c>
      <c r="D37" s="31" t="s">
        <v>127</v>
      </c>
      <c r="E37" s="35" t="s">
        <v>128</v>
      </c>
      <c r="F37" s="93">
        <f t="shared" si="0"/>
        <v>0</v>
      </c>
      <c r="G37" s="77"/>
      <c r="H37" s="77">
        <v>0</v>
      </c>
      <c r="I37" s="8"/>
      <c r="J37" s="77"/>
      <c r="K37" s="77"/>
      <c r="L37" s="8"/>
      <c r="M37" s="6"/>
      <c r="N37" s="6"/>
      <c r="O37" s="8"/>
      <c r="P37" s="104"/>
      <c r="Q37" s="104"/>
      <c r="R37" s="8"/>
      <c r="S37" s="19"/>
      <c r="T37" s="7"/>
      <c r="U37" s="8" t="str">
        <f t="shared" si="4"/>
        <v/>
      </c>
      <c r="V37" s="19"/>
      <c r="W37" s="7"/>
      <c r="X37" s="8" t="str">
        <f t="shared" si="5"/>
        <v/>
      </c>
      <c r="Y37" s="19"/>
      <c r="Z37" s="7"/>
      <c r="AA37" s="8"/>
      <c r="AB37" s="19"/>
      <c r="AC37" s="7"/>
      <c r="AD37" s="8" t="str">
        <f t="shared" si="7"/>
        <v/>
      </c>
      <c r="AE37" s="19"/>
      <c r="AF37" s="7"/>
      <c r="AG37" s="8" t="str">
        <f t="shared" si="8"/>
        <v/>
      </c>
      <c r="AH37" s="19"/>
      <c r="AI37" s="19"/>
      <c r="AJ37" s="8" t="str">
        <f t="shared" si="9"/>
        <v/>
      </c>
      <c r="AK37" s="6"/>
      <c r="AL37" s="6"/>
      <c r="AM37" s="8"/>
      <c r="AN37" s="19"/>
      <c r="AO37" s="7"/>
      <c r="AP37" s="81" t="str">
        <f t="shared" si="11"/>
        <v/>
      </c>
      <c r="AQ37" s="16">
        <f t="shared" si="14"/>
        <v>0</v>
      </c>
      <c r="AR37" s="16">
        <f t="shared" si="15"/>
        <v>0</v>
      </c>
      <c r="AS37" s="25" t="str">
        <f t="shared" si="16"/>
        <v/>
      </c>
    </row>
    <row r="38" spans="1:46" ht="15" customHeight="1">
      <c r="A38" s="1">
        <v>35</v>
      </c>
      <c r="B38" s="31" t="s">
        <v>248</v>
      </c>
      <c r="C38" s="31">
        <v>17616</v>
      </c>
      <c r="D38" s="31" t="s">
        <v>175</v>
      </c>
      <c r="E38" s="35" t="s">
        <v>136</v>
      </c>
      <c r="F38" s="93">
        <f t="shared" si="0"/>
        <v>0</v>
      </c>
      <c r="G38" s="77"/>
      <c r="H38" s="77">
        <v>0</v>
      </c>
      <c r="I38" s="8"/>
      <c r="J38" s="77"/>
      <c r="K38" s="77"/>
      <c r="L38" s="8"/>
      <c r="M38" s="6"/>
      <c r="N38" s="6"/>
      <c r="O38" s="8"/>
      <c r="P38" s="104"/>
      <c r="Q38" s="104"/>
      <c r="R38" s="8"/>
      <c r="S38" s="19"/>
      <c r="T38" s="7"/>
      <c r="U38" s="8"/>
      <c r="V38" s="19"/>
      <c r="W38" s="7"/>
      <c r="X38" s="8" t="str">
        <f t="shared" si="5"/>
        <v/>
      </c>
      <c r="Y38" s="19"/>
      <c r="Z38" s="7"/>
      <c r="AA38" s="8"/>
      <c r="AB38" s="19"/>
      <c r="AC38" s="7"/>
      <c r="AD38" s="8" t="str">
        <f t="shared" si="7"/>
        <v/>
      </c>
      <c r="AE38" s="19"/>
      <c r="AF38" s="7"/>
      <c r="AG38" s="8" t="str">
        <f t="shared" si="8"/>
        <v/>
      </c>
      <c r="AH38" s="19"/>
      <c r="AI38" s="19"/>
      <c r="AJ38" s="8" t="str">
        <f t="shared" si="9"/>
        <v/>
      </c>
      <c r="AK38" s="6"/>
      <c r="AL38" s="6"/>
      <c r="AM38" s="8"/>
      <c r="AN38" s="19"/>
      <c r="AO38" s="7"/>
      <c r="AP38" s="81" t="str">
        <f t="shared" si="11"/>
        <v/>
      </c>
      <c r="AQ38" s="16">
        <f t="shared" si="14"/>
        <v>0</v>
      </c>
      <c r="AR38" s="16">
        <f t="shared" si="15"/>
        <v>0</v>
      </c>
      <c r="AS38" s="25" t="str">
        <f t="shared" si="16"/>
        <v/>
      </c>
    </row>
    <row r="39" spans="1:46" ht="15" customHeight="1">
      <c r="A39" s="1">
        <v>36</v>
      </c>
      <c r="B39" s="31" t="s">
        <v>247</v>
      </c>
      <c r="C39" s="31">
        <v>12005</v>
      </c>
      <c r="D39" s="31" t="s">
        <v>176</v>
      </c>
      <c r="E39" s="35" t="s">
        <v>45</v>
      </c>
      <c r="F39" s="93">
        <f t="shared" si="0"/>
        <v>0</v>
      </c>
      <c r="G39" s="77"/>
      <c r="H39" s="77">
        <v>0</v>
      </c>
      <c r="I39" s="8"/>
      <c r="J39" s="77"/>
      <c r="K39" s="77"/>
      <c r="L39" s="8"/>
      <c r="M39" s="6"/>
      <c r="N39" s="6"/>
      <c r="O39" s="8"/>
      <c r="P39" s="104"/>
      <c r="Q39" s="104"/>
      <c r="R39" s="8"/>
      <c r="S39" s="19"/>
      <c r="T39" s="7"/>
      <c r="U39" s="8"/>
      <c r="V39" s="19"/>
      <c r="W39" s="7"/>
      <c r="X39" s="8"/>
      <c r="Y39" s="19"/>
      <c r="Z39" s="7"/>
      <c r="AA39" s="8"/>
      <c r="AB39" s="19"/>
      <c r="AC39" s="7"/>
      <c r="AD39" s="8"/>
      <c r="AE39" s="19"/>
      <c r="AF39" s="7"/>
      <c r="AG39" s="8" t="str">
        <f t="shared" si="8"/>
        <v/>
      </c>
      <c r="AH39" s="19"/>
      <c r="AI39" s="19"/>
      <c r="AJ39" s="8" t="str">
        <f t="shared" si="9"/>
        <v/>
      </c>
      <c r="AK39" s="6"/>
      <c r="AL39" s="6"/>
      <c r="AM39" s="8"/>
      <c r="AN39" s="19"/>
      <c r="AO39" s="7"/>
      <c r="AP39" s="81" t="str">
        <f t="shared" si="11"/>
        <v/>
      </c>
      <c r="AQ39" s="16">
        <f t="shared" si="14"/>
        <v>0</v>
      </c>
      <c r="AR39" s="16">
        <f t="shared" si="15"/>
        <v>0</v>
      </c>
      <c r="AS39" s="25" t="str">
        <f t="shared" si="16"/>
        <v/>
      </c>
    </row>
    <row r="40" spans="1:46" ht="15" customHeight="1">
      <c r="A40" s="1">
        <v>37</v>
      </c>
      <c r="B40" s="31" t="s">
        <v>247</v>
      </c>
      <c r="C40" s="31">
        <v>14705</v>
      </c>
      <c r="D40" s="31" t="s">
        <v>176</v>
      </c>
      <c r="E40" s="35" t="s">
        <v>47</v>
      </c>
      <c r="F40" s="93">
        <f t="shared" si="0"/>
        <v>0</v>
      </c>
      <c r="G40" s="77"/>
      <c r="H40" s="77">
        <v>0</v>
      </c>
      <c r="I40" s="8" t="str">
        <f t="shared" si="1"/>
        <v/>
      </c>
      <c r="J40" s="77"/>
      <c r="K40" s="77"/>
      <c r="L40" s="8" t="str">
        <f t="shared" si="2"/>
        <v/>
      </c>
      <c r="M40" s="6"/>
      <c r="N40" s="6"/>
      <c r="O40" s="8" t="str">
        <f t="shared" si="13"/>
        <v/>
      </c>
      <c r="P40" s="104"/>
      <c r="Q40" s="104"/>
      <c r="R40" s="8" t="str">
        <f t="shared" si="3"/>
        <v/>
      </c>
      <c r="S40" s="6"/>
      <c r="T40" s="7"/>
      <c r="U40" s="8" t="str">
        <f t="shared" si="4"/>
        <v/>
      </c>
      <c r="V40" s="6"/>
      <c r="W40" s="7"/>
      <c r="X40" s="8" t="str">
        <f t="shared" si="5"/>
        <v/>
      </c>
      <c r="Y40" s="6"/>
      <c r="Z40" s="7"/>
      <c r="AA40" s="8" t="str">
        <f t="shared" si="6"/>
        <v/>
      </c>
      <c r="AB40" s="6"/>
      <c r="AC40" s="7"/>
      <c r="AD40" s="8" t="str">
        <f t="shared" si="7"/>
        <v/>
      </c>
      <c r="AE40" s="6"/>
      <c r="AF40" s="7"/>
      <c r="AG40" s="8" t="str">
        <f t="shared" si="8"/>
        <v/>
      </c>
      <c r="AH40" s="6"/>
      <c r="AI40" s="6"/>
      <c r="AJ40" s="8" t="str">
        <f t="shared" si="9"/>
        <v/>
      </c>
      <c r="AK40" s="6"/>
      <c r="AL40" s="6"/>
      <c r="AM40" s="8" t="str">
        <f t="shared" si="10"/>
        <v/>
      </c>
      <c r="AN40" s="6"/>
      <c r="AO40" s="7"/>
      <c r="AP40" s="81" t="str">
        <f t="shared" si="11"/>
        <v/>
      </c>
      <c r="AQ40" s="16">
        <f t="shared" si="14"/>
        <v>0</v>
      </c>
      <c r="AR40" s="16">
        <f t="shared" si="15"/>
        <v>0</v>
      </c>
      <c r="AS40" s="25" t="str">
        <f t="shared" si="16"/>
        <v/>
      </c>
      <c r="AT40" s="3">
        <f t="shared" ref="AT40:AT71" si="18">ROUND(AR40/7,0)</f>
        <v>0</v>
      </c>
    </row>
    <row r="41" spans="1:46" ht="15" customHeight="1">
      <c r="A41" s="1">
        <v>38</v>
      </c>
      <c r="B41" s="31" t="s">
        <v>248</v>
      </c>
      <c r="C41" s="34">
        <v>19705</v>
      </c>
      <c r="D41" s="31" t="s">
        <v>176</v>
      </c>
      <c r="E41" s="35" t="s">
        <v>48</v>
      </c>
      <c r="F41" s="93">
        <f t="shared" si="0"/>
        <v>0</v>
      </c>
      <c r="G41" s="77"/>
      <c r="H41" s="77">
        <v>0</v>
      </c>
      <c r="I41" s="8" t="str">
        <f t="shared" si="1"/>
        <v/>
      </c>
      <c r="J41" s="77"/>
      <c r="K41" s="77"/>
      <c r="L41" s="8" t="str">
        <f t="shared" si="2"/>
        <v/>
      </c>
      <c r="M41" s="6"/>
      <c r="N41" s="6"/>
      <c r="O41" s="8" t="str">
        <f t="shared" si="13"/>
        <v/>
      </c>
      <c r="P41" s="104"/>
      <c r="Q41" s="104"/>
      <c r="R41" s="8" t="str">
        <f t="shared" si="3"/>
        <v/>
      </c>
      <c r="S41" s="20"/>
      <c r="T41" s="7"/>
      <c r="U41" s="8" t="str">
        <f t="shared" si="4"/>
        <v/>
      </c>
      <c r="V41" s="20"/>
      <c r="W41" s="7"/>
      <c r="X41" s="8" t="str">
        <f t="shared" si="5"/>
        <v/>
      </c>
      <c r="Y41" s="20"/>
      <c r="Z41" s="7"/>
      <c r="AA41" s="8" t="str">
        <f t="shared" si="6"/>
        <v/>
      </c>
      <c r="AB41" s="20"/>
      <c r="AC41" s="7"/>
      <c r="AD41" s="8" t="str">
        <f t="shared" si="7"/>
        <v/>
      </c>
      <c r="AE41" s="20"/>
      <c r="AF41" s="7"/>
      <c r="AG41" s="8" t="str">
        <f t="shared" si="8"/>
        <v/>
      </c>
      <c r="AH41" s="20"/>
      <c r="AI41" s="20"/>
      <c r="AJ41" s="8" t="str">
        <f t="shared" si="9"/>
        <v/>
      </c>
      <c r="AK41" s="6"/>
      <c r="AL41" s="6"/>
      <c r="AM41" s="8" t="str">
        <f t="shared" si="10"/>
        <v/>
      </c>
      <c r="AN41" s="20"/>
      <c r="AO41" s="7"/>
      <c r="AP41" s="81" t="str">
        <f t="shared" si="11"/>
        <v/>
      </c>
      <c r="AQ41" s="16">
        <f t="shared" si="14"/>
        <v>0</v>
      </c>
      <c r="AR41" s="16">
        <f t="shared" si="15"/>
        <v>0</v>
      </c>
      <c r="AS41" s="25" t="str">
        <f t="shared" si="16"/>
        <v/>
      </c>
      <c r="AT41" s="3">
        <f t="shared" si="18"/>
        <v>0</v>
      </c>
    </row>
    <row r="42" spans="1:46" ht="15" customHeight="1">
      <c r="A42" s="1">
        <v>39</v>
      </c>
      <c r="B42" s="31" t="s">
        <v>245</v>
      </c>
      <c r="C42" s="31">
        <v>16505</v>
      </c>
      <c r="D42" s="31" t="s">
        <v>177</v>
      </c>
      <c r="E42" s="35" t="s">
        <v>46</v>
      </c>
      <c r="F42" s="93">
        <f t="shared" si="0"/>
        <v>0</v>
      </c>
      <c r="G42" s="77"/>
      <c r="H42" s="77">
        <v>0</v>
      </c>
      <c r="I42" s="8" t="str">
        <f t="shared" ref="I42:I74" si="19">IF(ISERROR(H42/G42),"",(H42/G42))</f>
        <v/>
      </c>
      <c r="J42" s="77"/>
      <c r="K42" s="77"/>
      <c r="L42" s="8" t="str">
        <f t="shared" ref="L42:L74" si="20">IF(ISERROR(K42/J42),"",(K42/J42))</f>
        <v/>
      </c>
      <c r="M42" s="6"/>
      <c r="N42" s="6"/>
      <c r="O42" s="8" t="str">
        <f t="shared" ref="O42:O74" si="21">IF(ISERROR(N42/M42),"",(N42/M42))</f>
        <v/>
      </c>
      <c r="P42" s="104"/>
      <c r="Q42" s="104"/>
      <c r="R42" s="8" t="str">
        <f t="shared" ref="R42:R74" si="22">IF(ISERROR(Q42/P42),"",(Q42/P42))</f>
        <v/>
      </c>
      <c r="S42" s="20"/>
      <c r="T42" s="7"/>
      <c r="U42" s="8" t="str">
        <f t="shared" ref="U42:U74" si="23">IF(ISERROR(T42/S42),"",(T42/S42))</f>
        <v/>
      </c>
      <c r="V42" s="20"/>
      <c r="W42" s="7"/>
      <c r="X42" s="8" t="str">
        <f t="shared" si="5"/>
        <v/>
      </c>
      <c r="Y42" s="20"/>
      <c r="Z42" s="7"/>
      <c r="AA42" s="8" t="str">
        <f t="shared" ref="AA42:AA74" si="24">IF(ISERROR(Z42/Y42),"",(Z42/Y42))</f>
        <v/>
      </c>
      <c r="AB42" s="20"/>
      <c r="AC42" s="7"/>
      <c r="AD42" s="8" t="str">
        <f t="shared" ref="AD42:AD74" si="25">IF(ISERROR(AC42/AB42),"",(AC42/AB42))</f>
        <v/>
      </c>
      <c r="AE42" s="20"/>
      <c r="AF42" s="7"/>
      <c r="AG42" s="8" t="str">
        <f t="shared" ref="AG42:AG74" si="26">IF(ISERROR(AF42/AE42),"",(AF42/AE42))</f>
        <v/>
      </c>
      <c r="AH42" s="20"/>
      <c r="AI42" s="20"/>
      <c r="AJ42" s="8" t="str">
        <f t="shared" si="9"/>
        <v/>
      </c>
      <c r="AK42" s="6"/>
      <c r="AL42" s="6"/>
      <c r="AM42" s="8" t="str">
        <f t="shared" ref="AM42:AM74" si="27">IF(ISERROR(AL42/AK42),"",(AL42/AK42))</f>
        <v/>
      </c>
      <c r="AN42" s="20"/>
      <c r="AO42" s="7"/>
      <c r="AP42" s="81" t="str">
        <f t="shared" si="11"/>
        <v/>
      </c>
      <c r="AQ42" s="16">
        <f t="shared" si="14"/>
        <v>0</v>
      </c>
      <c r="AR42" s="16">
        <f t="shared" si="15"/>
        <v>0</v>
      </c>
      <c r="AS42" s="25" t="str">
        <f t="shared" si="16"/>
        <v/>
      </c>
      <c r="AT42" s="3">
        <f t="shared" si="18"/>
        <v>0</v>
      </c>
    </row>
    <row r="43" spans="1:46" ht="15" customHeight="1">
      <c r="A43" s="1">
        <v>40</v>
      </c>
      <c r="B43" s="31" t="s">
        <v>248</v>
      </c>
      <c r="C43" s="31">
        <v>41123</v>
      </c>
      <c r="D43" s="31" t="s">
        <v>178</v>
      </c>
      <c r="E43" s="35" t="s">
        <v>140</v>
      </c>
      <c r="F43" s="93">
        <f t="shared" si="0"/>
        <v>0</v>
      </c>
      <c r="G43" s="77"/>
      <c r="H43" s="77">
        <v>0</v>
      </c>
      <c r="I43" s="8" t="str">
        <f t="shared" si="19"/>
        <v/>
      </c>
      <c r="J43" s="77"/>
      <c r="K43" s="77"/>
      <c r="L43" s="8" t="str">
        <f t="shared" si="20"/>
        <v/>
      </c>
      <c r="M43" s="6"/>
      <c r="N43" s="6"/>
      <c r="O43" s="8" t="str">
        <f t="shared" si="21"/>
        <v/>
      </c>
      <c r="P43" s="104"/>
      <c r="Q43" s="104"/>
      <c r="R43" s="8" t="str">
        <f t="shared" si="22"/>
        <v/>
      </c>
      <c r="S43" s="6"/>
      <c r="T43" s="7"/>
      <c r="U43" s="8" t="str">
        <f t="shared" si="23"/>
        <v/>
      </c>
      <c r="V43" s="6"/>
      <c r="W43" s="7"/>
      <c r="X43" s="8" t="str">
        <f t="shared" si="5"/>
        <v/>
      </c>
      <c r="Y43" s="6"/>
      <c r="Z43" s="7"/>
      <c r="AA43" s="8" t="str">
        <f t="shared" si="24"/>
        <v/>
      </c>
      <c r="AB43" s="6"/>
      <c r="AC43" s="7"/>
      <c r="AD43" s="8" t="str">
        <f t="shared" si="25"/>
        <v/>
      </c>
      <c r="AE43" s="6"/>
      <c r="AF43" s="7"/>
      <c r="AG43" s="8" t="str">
        <f t="shared" si="26"/>
        <v/>
      </c>
      <c r="AH43" s="6"/>
      <c r="AI43" s="6"/>
      <c r="AJ43" s="8" t="str">
        <f t="shared" si="9"/>
        <v/>
      </c>
      <c r="AK43" s="6"/>
      <c r="AL43" s="6"/>
      <c r="AM43" s="8" t="str">
        <f t="shared" si="27"/>
        <v/>
      </c>
      <c r="AN43" s="6"/>
      <c r="AO43" s="7"/>
      <c r="AP43" s="81" t="str">
        <f t="shared" si="11"/>
        <v/>
      </c>
      <c r="AQ43" s="16">
        <f t="shared" si="14"/>
        <v>0</v>
      </c>
      <c r="AR43" s="16">
        <f t="shared" si="15"/>
        <v>0</v>
      </c>
      <c r="AS43" s="25" t="str">
        <f t="shared" si="16"/>
        <v/>
      </c>
      <c r="AT43" s="3">
        <f t="shared" si="18"/>
        <v>0</v>
      </c>
    </row>
    <row r="44" spans="1:46" ht="15" customHeight="1">
      <c r="A44" s="1">
        <v>41</v>
      </c>
      <c r="B44" s="31" t="s">
        <v>245</v>
      </c>
      <c r="C44" s="32">
        <v>16205</v>
      </c>
      <c r="D44" s="35" t="s">
        <v>179</v>
      </c>
      <c r="E44" s="35" t="s">
        <v>135</v>
      </c>
      <c r="F44" s="93">
        <f t="shared" si="0"/>
        <v>0</v>
      </c>
      <c r="G44" s="77"/>
      <c r="H44" s="77">
        <v>0</v>
      </c>
      <c r="I44" s="8"/>
      <c r="J44" s="77"/>
      <c r="K44" s="77"/>
      <c r="L44" s="8"/>
      <c r="M44" s="6"/>
      <c r="N44" s="6"/>
      <c r="O44" s="8"/>
      <c r="P44" s="104"/>
      <c r="Q44" s="104"/>
      <c r="R44" s="8"/>
      <c r="S44" s="6"/>
      <c r="T44" s="7"/>
      <c r="U44" s="8"/>
      <c r="V44" s="6"/>
      <c r="W44" s="7"/>
      <c r="X44" s="8"/>
      <c r="Y44" s="6"/>
      <c r="Z44" s="7"/>
      <c r="AA44" s="8"/>
      <c r="AB44" s="6"/>
      <c r="AC44" s="7"/>
      <c r="AD44" s="8"/>
      <c r="AE44" s="6"/>
      <c r="AF44" s="7"/>
      <c r="AG44" s="8"/>
      <c r="AH44" s="6"/>
      <c r="AI44" s="6"/>
      <c r="AJ44" s="8"/>
      <c r="AK44" s="6"/>
      <c r="AL44" s="6"/>
      <c r="AM44" s="8"/>
      <c r="AN44" s="6"/>
      <c r="AO44" s="7"/>
      <c r="AP44" s="81" t="str">
        <f t="shared" si="11"/>
        <v/>
      </c>
      <c r="AQ44" s="16">
        <f t="shared" si="14"/>
        <v>0</v>
      </c>
      <c r="AR44" s="16">
        <f t="shared" si="15"/>
        <v>0</v>
      </c>
      <c r="AS44" s="25" t="str">
        <f t="shared" si="16"/>
        <v/>
      </c>
      <c r="AT44" s="3"/>
    </row>
    <row r="45" spans="1:46" ht="15" customHeight="1">
      <c r="A45" s="1">
        <v>42</v>
      </c>
      <c r="B45" s="31" t="s">
        <v>247</v>
      </c>
      <c r="C45" s="31">
        <v>11305</v>
      </c>
      <c r="D45" s="31" t="s">
        <v>180</v>
      </c>
      <c r="E45" s="35" t="s">
        <v>44</v>
      </c>
      <c r="F45" s="93">
        <f t="shared" si="0"/>
        <v>0</v>
      </c>
      <c r="G45" s="77"/>
      <c r="H45" s="77">
        <v>0</v>
      </c>
      <c r="I45" s="8" t="str">
        <f t="shared" si="19"/>
        <v/>
      </c>
      <c r="J45" s="77"/>
      <c r="K45" s="77"/>
      <c r="L45" s="8" t="str">
        <f t="shared" si="20"/>
        <v/>
      </c>
      <c r="M45" s="6"/>
      <c r="N45" s="6"/>
      <c r="O45" s="8" t="str">
        <f t="shared" si="21"/>
        <v/>
      </c>
      <c r="P45" s="104"/>
      <c r="Q45" s="104"/>
      <c r="R45" s="8" t="str">
        <f t="shared" si="22"/>
        <v/>
      </c>
      <c r="S45" s="6"/>
      <c r="T45" s="7"/>
      <c r="U45" s="8" t="str">
        <f t="shared" si="23"/>
        <v/>
      </c>
      <c r="V45" s="6"/>
      <c r="W45" s="7"/>
      <c r="X45" s="8" t="str">
        <f t="shared" si="5"/>
        <v/>
      </c>
      <c r="Y45" s="6"/>
      <c r="Z45" s="7"/>
      <c r="AA45" s="8" t="str">
        <f t="shared" si="24"/>
        <v/>
      </c>
      <c r="AB45" s="6"/>
      <c r="AC45" s="7"/>
      <c r="AD45" s="8" t="str">
        <f t="shared" si="25"/>
        <v/>
      </c>
      <c r="AE45" s="6"/>
      <c r="AF45" s="7"/>
      <c r="AG45" s="8" t="str">
        <f t="shared" si="26"/>
        <v/>
      </c>
      <c r="AH45" s="6"/>
      <c r="AI45" s="6"/>
      <c r="AJ45" s="8" t="str">
        <f t="shared" si="9"/>
        <v/>
      </c>
      <c r="AK45" s="6"/>
      <c r="AL45" s="6"/>
      <c r="AM45" s="8" t="str">
        <f t="shared" si="27"/>
        <v/>
      </c>
      <c r="AN45" s="6"/>
      <c r="AO45" s="7"/>
      <c r="AP45" s="81" t="str">
        <f t="shared" si="11"/>
        <v/>
      </c>
      <c r="AQ45" s="16">
        <f t="shared" si="14"/>
        <v>0</v>
      </c>
      <c r="AR45" s="16">
        <f t="shared" si="15"/>
        <v>0</v>
      </c>
      <c r="AS45" s="25" t="str">
        <f t="shared" si="16"/>
        <v/>
      </c>
      <c r="AT45" s="3">
        <f t="shared" si="18"/>
        <v>0</v>
      </c>
    </row>
    <row r="46" spans="1:46" ht="15" customHeight="1">
      <c r="A46" s="1">
        <v>43</v>
      </c>
      <c r="B46" s="31" t="s">
        <v>248</v>
      </c>
      <c r="C46" s="31">
        <v>41473</v>
      </c>
      <c r="D46" s="31" t="s">
        <v>123</v>
      </c>
      <c r="E46" s="35" t="s">
        <v>44</v>
      </c>
      <c r="F46" s="93">
        <f t="shared" si="0"/>
        <v>0</v>
      </c>
      <c r="G46" s="77"/>
      <c r="H46" s="77">
        <v>0</v>
      </c>
      <c r="I46" s="8" t="str">
        <f t="shared" si="19"/>
        <v/>
      </c>
      <c r="J46" s="77"/>
      <c r="K46" s="77"/>
      <c r="L46" s="8" t="str">
        <f t="shared" si="20"/>
        <v/>
      </c>
      <c r="M46" s="6"/>
      <c r="N46" s="6"/>
      <c r="O46" s="8" t="str">
        <f t="shared" si="21"/>
        <v/>
      </c>
      <c r="P46" s="104"/>
      <c r="Q46" s="104"/>
      <c r="R46" s="8" t="str">
        <f t="shared" si="22"/>
        <v/>
      </c>
      <c r="S46" s="6"/>
      <c r="T46" s="7"/>
      <c r="U46" s="8" t="str">
        <f t="shared" si="23"/>
        <v/>
      </c>
      <c r="V46" s="6"/>
      <c r="W46" s="7"/>
      <c r="X46" s="8" t="str">
        <f t="shared" si="5"/>
        <v/>
      </c>
      <c r="Y46" s="6"/>
      <c r="Z46" s="7"/>
      <c r="AA46" s="8" t="str">
        <f t="shared" si="24"/>
        <v/>
      </c>
      <c r="AB46" s="6"/>
      <c r="AC46" s="7"/>
      <c r="AD46" s="8" t="str">
        <f t="shared" si="25"/>
        <v/>
      </c>
      <c r="AE46" s="6"/>
      <c r="AF46" s="7"/>
      <c r="AG46" s="8" t="str">
        <f t="shared" si="26"/>
        <v/>
      </c>
      <c r="AH46" s="6"/>
      <c r="AI46" s="6"/>
      <c r="AJ46" s="8" t="str">
        <f t="shared" si="9"/>
        <v/>
      </c>
      <c r="AK46" s="6"/>
      <c r="AL46" s="6"/>
      <c r="AM46" s="8" t="str">
        <f t="shared" si="27"/>
        <v/>
      </c>
      <c r="AN46" s="6"/>
      <c r="AO46" s="7"/>
      <c r="AP46" s="81" t="str">
        <f t="shared" si="11"/>
        <v/>
      </c>
      <c r="AQ46" s="16">
        <f t="shared" si="14"/>
        <v>0</v>
      </c>
      <c r="AR46" s="16">
        <f t="shared" si="15"/>
        <v>0</v>
      </c>
      <c r="AS46" s="25" t="str">
        <f t="shared" si="16"/>
        <v/>
      </c>
      <c r="AT46" s="3">
        <f t="shared" si="18"/>
        <v>0</v>
      </c>
    </row>
    <row r="47" spans="1:46" ht="15" customHeight="1">
      <c r="A47" s="1">
        <v>44</v>
      </c>
      <c r="B47" s="31" t="s">
        <v>248</v>
      </c>
      <c r="C47" s="34">
        <v>41333</v>
      </c>
      <c r="D47" s="31" t="s">
        <v>178</v>
      </c>
      <c r="E47" s="35" t="s">
        <v>100</v>
      </c>
      <c r="F47" s="93">
        <f t="shared" si="0"/>
        <v>0</v>
      </c>
      <c r="G47" s="77"/>
      <c r="H47" s="77">
        <v>0</v>
      </c>
      <c r="I47" s="8" t="str">
        <f t="shared" si="19"/>
        <v/>
      </c>
      <c r="J47" s="77"/>
      <c r="K47" s="77"/>
      <c r="L47" s="8" t="str">
        <f t="shared" si="20"/>
        <v/>
      </c>
      <c r="M47" s="6"/>
      <c r="N47" s="6"/>
      <c r="O47" s="8" t="str">
        <f t="shared" si="21"/>
        <v/>
      </c>
      <c r="P47" s="104"/>
      <c r="Q47" s="104"/>
      <c r="R47" s="8" t="str">
        <f t="shared" si="22"/>
        <v/>
      </c>
      <c r="S47" s="6"/>
      <c r="T47" s="7"/>
      <c r="U47" s="8" t="str">
        <f t="shared" si="23"/>
        <v/>
      </c>
      <c r="V47" s="6"/>
      <c r="W47" s="7"/>
      <c r="X47" s="8" t="str">
        <f t="shared" si="5"/>
        <v/>
      </c>
      <c r="Y47" s="6"/>
      <c r="Z47" s="7"/>
      <c r="AA47" s="8" t="str">
        <f t="shared" si="24"/>
        <v/>
      </c>
      <c r="AB47" s="6"/>
      <c r="AC47" s="7"/>
      <c r="AD47" s="8" t="str">
        <f t="shared" si="25"/>
        <v/>
      </c>
      <c r="AE47" s="6"/>
      <c r="AF47" s="7"/>
      <c r="AG47" s="8" t="str">
        <f t="shared" si="26"/>
        <v/>
      </c>
      <c r="AH47" s="6"/>
      <c r="AI47" s="6"/>
      <c r="AJ47" s="8" t="str">
        <f t="shared" si="9"/>
        <v/>
      </c>
      <c r="AK47" s="6"/>
      <c r="AL47" s="6"/>
      <c r="AM47" s="8" t="str">
        <f t="shared" si="27"/>
        <v/>
      </c>
      <c r="AN47" s="6"/>
      <c r="AO47" s="7"/>
      <c r="AP47" s="81" t="str">
        <f t="shared" ref="AP47:AP74" si="28">IF(ISERROR(AO47/AN47),"",(AO47/AN47))</f>
        <v/>
      </c>
      <c r="AQ47" s="16">
        <f t="shared" si="14"/>
        <v>0</v>
      </c>
      <c r="AR47" s="16">
        <f t="shared" si="15"/>
        <v>0</v>
      </c>
      <c r="AS47" s="25" t="str">
        <f t="shared" si="16"/>
        <v/>
      </c>
      <c r="AT47" s="3">
        <f t="shared" si="18"/>
        <v>0</v>
      </c>
    </row>
    <row r="48" spans="1:46" ht="15" customHeight="1">
      <c r="A48" s="1">
        <v>45</v>
      </c>
      <c r="B48" s="31" t="s">
        <v>248</v>
      </c>
      <c r="C48" s="34">
        <v>41093</v>
      </c>
      <c r="D48" s="31" t="s">
        <v>181</v>
      </c>
      <c r="E48" s="35" t="s">
        <v>102</v>
      </c>
      <c r="F48" s="93">
        <f t="shared" si="0"/>
        <v>0</v>
      </c>
      <c r="G48" s="77"/>
      <c r="H48" s="77">
        <v>0</v>
      </c>
      <c r="I48" s="8" t="str">
        <f t="shared" si="19"/>
        <v/>
      </c>
      <c r="J48" s="77"/>
      <c r="K48" s="77"/>
      <c r="L48" s="8" t="str">
        <f t="shared" si="20"/>
        <v/>
      </c>
      <c r="M48" s="6"/>
      <c r="N48" s="6"/>
      <c r="O48" s="8" t="str">
        <f t="shared" si="21"/>
        <v/>
      </c>
      <c r="P48" s="104"/>
      <c r="Q48" s="104"/>
      <c r="R48" s="8" t="str">
        <f t="shared" si="22"/>
        <v/>
      </c>
      <c r="S48" s="20"/>
      <c r="T48" s="7"/>
      <c r="U48" s="8" t="str">
        <f t="shared" si="23"/>
        <v/>
      </c>
      <c r="V48" s="20"/>
      <c r="W48" s="7"/>
      <c r="X48" s="8" t="str">
        <f t="shared" si="5"/>
        <v/>
      </c>
      <c r="Y48" s="20"/>
      <c r="Z48" s="7"/>
      <c r="AA48" s="8" t="str">
        <f t="shared" si="24"/>
        <v/>
      </c>
      <c r="AB48" s="20"/>
      <c r="AC48" s="7"/>
      <c r="AD48" s="8" t="str">
        <f t="shared" si="25"/>
        <v/>
      </c>
      <c r="AE48" s="20"/>
      <c r="AF48" s="7"/>
      <c r="AG48" s="8" t="str">
        <f t="shared" si="26"/>
        <v/>
      </c>
      <c r="AH48" s="20"/>
      <c r="AI48" s="20"/>
      <c r="AJ48" s="8" t="str">
        <f t="shared" si="9"/>
        <v/>
      </c>
      <c r="AK48" s="6"/>
      <c r="AL48" s="6"/>
      <c r="AM48" s="8" t="str">
        <f t="shared" si="27"/>
        <v/>
      </c>
      <c r="AN48" s="20"/>
      <c r="AO48" s="7"/>
      <c r="AP48" s="81" t="str">
        <f t="shared" si="28"/>
        <v/>
      </c>
      <c r="AQ48" s="16">
        <f t="shared" si="14"/>
        <v>0</v>
      </c>
      <c r="AR48" s="16">
        <f t="shared" si="15"/>
        <v>0</v>
      </c>
      <c r="AS48" s="25" t="str">
        <f t="shared" si="16"/>
        <v/>
      </c>
      <c r="AT48" s="3">
        <f t="shared" si="18"/>
        <v>0</v>
      </c>
    </row>
    <row r="49" spans="1:46" ht="15" customHeight="1">
      <c r="A49" s="1">
        <v>46</v>
      </c>
      <c r="B49" s="31" t="s">
        <v>248</v>
      </c>
      <c r="C49" s="31">
        <v>41243</v>
      </c>
      <c r="D49" s="31" t="s">
        <v>181</v>
      </c>
      <c r="E49" s="35" t="s">
        <v>141</v>
      </c>
      <c r="F49" s="93">
        <f t="shared" si="0"/>
        <v>0</v>
      </c>
      <c r="G49" s="77"/>
      <c r="H49" s="77">
        <v>0</v>
      </c>
      <c r="I49" s="8" t="str">
        <f t="shared" si="19"/>
        <v/>
      </c>
      <c r="J49" s="77"/>
      <c r="K49" s="77"/>
      <c r="L49" s="8" t="str">
        <f t="shared" si="20"/>
        <v/>
      </c>
      <c r="M49" s="6"/>
      <c r="N49" s="6"/>
      <c r="O49" s="8" t="str">
        <f t="shared" si="21"/>
        <v/>
      </c>
      <c r="P49" s="104"/>
      <c r="Q49" s="104"/>
      <c r="R49" s="8" t="str">
        <f t="shared" si="22"/>
        <v/>
      </c>
      <c r="S49" s="20"/>
      <c r="T49" s="7"/>
      <c r="U49" s="8" t="str">
        <f t="shared" si="23"/>
        <v/>
      </c>
      <c r="V49" s="20"/>
      <c r="W49" s="7"/>
      <c r="X49" s="8" t="str">
        <f t="shared" si="5"/>
        <v/>
      </c>
      <c r="Y49" s="20"/>
      <c r="Z49" s="7"/>
      <c r="AA49" s="8" t="str">
        <f t="shared" si="24"/>
        <v/>
      </c>
      <c r="AB49" s="20"/>
      <c r="AC49" s="7"/>
      <c r="AD49" s="8" t="str">
        <f t="shared" si="25"/>
        <v/>
      </c>
      <c r="AE49" s="20"/>
      <c r="AF49" s="7"/>
      <c r="AG49" s="8" t="str">
        <f t="shared" si="26"/>
        <v/>
      </c>
      <c r="AH49" s="20"/>
      <c r="AI49" s="20"/>
      <c r="AJ49" s="8" t="str">
        <f t="shared" si="9"/>
        <v/>
      </c>
      <c r="AK49" s="6"/>
      <c r="AL49" s="6"/>
      <c r="AM49" s="8" t="str">
        <f t="shared" si="27"/>
        <v/>
      </c>
      <c r="AN49" s="20"/>
      <c r="AO49" s="7"/>
      <c r="AP49" s="81" t="str">
        <f t="shared" si="28"/>
        <v/>
      </c>
      <c r="AQ49" s="16">
        <f t="shared" si="14"/>
        <v>0</v>
      </c>
      <c r="AR49" s="16">
        <f t="shared" si="15"/>
        <v>0</v>
      </c>
      <c r="AS49" s="25" t="str">
        <f t="shared" si="16"/>
        <v/>
      </c>
      <c r="AT49" s="3">
        <f t="shared" si="18"/>
        <v>0</v>
      </c>
    </row>
    <row r="50" spans="1:46" ht="15" customHeight="1">
      <c r="A50" s="1">
        <v>47</v>
      </c>
      <c r="B50" s="31" t="s">
        <v>248</v>
      </c>
      <c r="C50" s="34">
        <v>41303</v>
      </c>
      <c r="D50" s="31" t="s">
        <v>182</v>
      </c>
      <c r="E50" s="35" t="s">
        <v>103</v>
      </c>
      <c r="F50" s="93">
        <f t="shared" si="0"/>
        <v>0</v>
      </c>
      <c r="G50" s="77"/>
      <c r="H50" s="77">
        <v>0</v>
      </c>
      <c r="I50" s="8" t="str">
        <f t="shared" si="19"/>
        <v/>
      </c>
      <c r="J50" s="77"/>
      <c r="K50" s="77"/>
      <c r="L50" s="8" t="str">
        <f t="shared" si="20"/>
        <v/>
      </c>
      <c r="M50" s="6"/>
      <c r="N50" s="6"/>
      <c r="O50" s="8" t="str">
        <f t="shared" si="21"/>
        <v/>
      </c>
      <c r="P50" s="104"/>
      <c r="Q50" s="104"/>
      <c r="R50" s="8" t="str">
        <f t="shared" si="22"/>
        <v/>
      </c>
      <c r="S50" s="20"/>
      <c r="T50" s="7"/>
      <c r="U50" s="8" t="str">
        <f t="shared" si="23"/>
        <v/>
      </c>
      <c r="V50" s="20"/>
      <c r="W50" s="7"/>
      <c r="X50" s="8" t="str">
        <f t="shared" si="5"/>
        <v/>
      </c>
      <c r="Y50" s="20"/>
      <c r="Z50" s="7"/>
      <c r="AA50" s="8" t="str">
        <f t="shared" si="24"/>
        <v/>
      </c>
      <c r="AB50" s="20"/>
      <c r="AC50" s="7"/>
      <c r="AD50" s="8" t="str">
        <f t="shared" si="25"/>
        <v/>
      </c>
      <c r="AE50" s="20"/>
      <c r="AF50" s="7"/>
      <c r="AG50" s="8" t="str">
        <f t="shared" si="26"/>
        <v/>
      </c>
      <c r="AH50" s="20"/>
      <c r="AI50" s="20"/>
      <c r="AJ50" s="8" t="str">
        <f t="shared" si="9"/>
        <v/>
      </c>
      <c r="AK50" s="6"/>
      <c r="AL50" s="6"/>
      <c r="AM50" s="8" t="str">
        <f t="shared" si="27"/>
        <v/>
      </c>
      <c r="AN50" s="20"/>
      <c r="AO50" s="7"/>
      <c r="AP50" s="81" t="str">
        <f t="shared" si="28"/>
        <v/>
      </c>
      <c r="AQ50" s="16">
        <f t="shared" si="14"/>
        <v>0</v>
      </c>
      <c r="AR50" s="16">
        <f t="shared" si="15"/>
        <v>0</v>
      </c>
      <c r="AS50" s="25" t="str">
        <f t="shared" si="16"/>
        <v/>
      </c>
      <c r="AT50" s="3">
        <f t="shared" si="18"/>
        <v>0</v>
      </c>
    </row>
    <row r="51" spans="1:46" ht="15" customHeight="1">
      <c r="A51" s="1">
        <v>48</v>
      </c>
      <c r="B51" s="31" t="s">
        <v>247</v>
      </c>
      <c r="C51" s="31">
        <v>12404</v>
      </c>
      <c r="D51" s="31" t="s">
        <v>183</v>
      </c>
      <c r="E51" s="35" t="s">
        <v>53</v>
      </c>
      <c r="F51" s="93">
        <f t="shared" si="0"/>
        <v>0</v>
      </c>
      <c r="G51" s="77"/>
      <c r="H51" s="77">
        <v>0</v>
      </c>
      <c r="I51" s="8" t="str">
        <f t="shared" si="19"/>
        <v/>
      </c>
      <c r="J51" s="77"/>
      <c r="K51" s="77"/>
      <c r="L51" s="8" t="str">
        <f t="shared" si="20"/>
        <v/>
      </c>
      <c r="M51" s="6"/>
      <c r="N51" s="6"/>
      <c r="O51" s="8" t="str">
        <f t="shared" si="21"/>
        <v/>
      </c>
      <c r="P51" s="104"/>
      <c r="Q51" s="104"/>
      <c r="R51" s="8" t="str">
        <f t="shared" si="22"/>
        <v/>
      </c>
      <c r="S51" s="20"/>
      <c r="T51" s="7"/>
      <c r="U51" s="8" t="str">
        <f t="shared" si="23"/>
        <v/>
      </c>
      <c r="V51" s="20"/>
      <c r="W51" s="7"/>
      <c r="X51" s="8" t="str">
        <f t="shared" si="5"/>
        <v/>
      </c>
      <c r="Y51" s="20"/>
      <c r="Z51" s="7"/>
      <c r="AA51" s="8" t="str">
        <f t="shared" si="24"/>
        <v/>
      </c>
      <c r="AB51" s="20"/>
      <c r="AC51" s="7"/>
      <c r="AD51" s="8" t="str">
        <f t="shared" si="25"/>
        <v/>
      </c>
      <c r="AE51" s="20"/>
      <c r="AF51" s="7"/>
      <c r="AG51" s="8" t="str">
        <f t="shared" si="26"/>
        <v/>
      </c>
      <c r="AH51" s="20"/>
      <c r="AI51" s="20"/>
      <c r="AJ51" s="8" t="str">
        <f t="shared" si="9"/>
        <v/>
      </c>
      <c r="AK51" s="6"/>
      <c r="AL51" s="6"/>
      <c r="AM51" s="8" t="str">
        <f t="shared" si="27"/>
        <v/>
      </c>
      <c r="AN51" s="20"/>
      <c r="AO51" s="7"/>
      <c r="AP51" s="81" t="str">
        <f t="shared" si="28"/>
        <v/>
      </c>
      <c r="AQ51" s="16">
        <f t="shared" si="14"/>
        <v>0</v>
      </c>
      <c r="AR51" s="16">
        <f t="shared" si="15"/>
        <v>0</v>
      </c>
      <c r="AS51" s="25" t="str">
        <f t="shared" si="16"/>
        <v/>
      </c>
      <c r="AT51" s="3">
        <f t="shared" si="18"/>
        <v>0</v>
      </c>
    </row>
    <row r="52" spans="1:46" ht="15" customHeight="1">
      <c r="A52" s="1">
        <v>49</v>
      </c>
      <c r="B52" s="31" t="s">
        <v>248</v>
      </c>
      <c r="C52" s="31">
        <v>17504</v>
      </c>
      <c r="D52" s="31" t="s">
        <v>183</v>
      </c>
      <c r="E52" s="35" t="s">
        <v>51</v>
      </c>
      <c r="F52" s="93">
        <f t="shared" si="0"/>
        <v>0</v>
      </c>
      <c r="G52" s="77"/>
      <c r="H52" s="77">
        <v>0</v>
      </c>
      <c r="I52" s="8" t="str">
        <f t="shared" si="19"/>
        <v/>
      </c>
      <c r="J52" s="77"/>
      <c r="K52" s="77"/>
      <c r="L52" s="8" t="str">
        <f t="shared" si="20"/>
        <v/>
      </c>
      <c r="M52" s="6"/>
      <c r="N52" s="6"/>
      <c r="O52" s="8" t="str">
        <f t="shared" si="21"/>
        <v/>
      </c>
      <c r="P52" s="104"/>
      <c r="Q52" s="104"/>
      <c r="R52" s="8" t="str">
        <f t="shared" si="22"/>
        <v/>
      </c>
      <c r="S52" s="6"/>
      <c r="T52" s="7"/>
      <c r="U52" s="8" t="str">
        <f t="shared" si="23"/>
        <v/>
      </c>
      <c r="V52" s="6"/>
      <c r="W52" s="7"/>
      <c r="X52" s="8" t="str">
        <f t="shared" si="5"/>
        <v/>
      </c>
      <c r="Y52" s="6"/>
      <c r="Z52" s="7"/>
      <c r="AA52" s="8" t="str">
        <f t="shared" si="24"/>
        <v/>
      </c>
      <c r="AB52" s="6"/>
      <c r="AC52" s="7"/>
      <c r="AD52" s="8" t="str">
        <f t="shared" si="25"/>
        <v/>
      </c>
      <c r="AE52" s="6"/>
      <c r="AF52" s="7"/>
      <c r="AG52" s="8" t="str">
        <f t="shared" si="26"/>
        <v/>
      </c>
      <c r="AH52" s="6"/>
      <c r="AI52" s="6"/>
      <c r="AJ52" s="8" t="str">
        <f t="shared" si="9"/>
        <v/>
      </c>
      <c r="AK52" s="6"/>
      <c r="AL52" s="6"/>
      <c r="AM52" s="8" t="str">
        <f t="shared" si="27"/>
        <v/>
      </c>
      <c r="AN52" s="6"/>
      <c r="AO52" s="7"/>
      <c r="AP52" s="81" t="str">
        <f t="shared" si="28"/>
        <v/>
      </c>
      <c r="AQ52" s="16">
        <f t="shared" si="14"/>
        <v>0</v>
      </c>
      <c r="AR52" s="16">
        <f t="shared" si="15"/>
        <v>0</v>
      </c>
      <c r="AS52" s="25" t="str">
        <f t="shared" si="16"/>
        <v/>
      </c>
      <c r="AT52" s="3">
        <f t="shared" si="18"/>
        <v>0</v>
      </c>
    </row>
    <row r="53" spans="1:46" ht="15" customHeight="1">
      <c r="A53" s="1">
        <v>50</v>
      </c>
      <c r="B53" s="31" t="s">
        <v>248</v>
      </c>
      <c r="C53" s="31">
        <v>41433</v>
      </c>
      <c r="D53" s="31" t="s">
        <v>184</v>
      </c>
      <c r="E53" s="35" t="s">
        <v>121</v>
      </c>
      <c r="F53" s="93">
        <f t="shared" si="0"/>
        <v>0</v>
      </c>
      <c r="G53" s="77"/>
      <c r="H53" s="77">
        <v>0</v>
      </c>
      <c r="I53" s="8" t="str">
        <f t="shared" si="19"/>
        <v/>
      </c>
      <c r="J53" s="77"/>
      <c r="K53" s="77"/>
      <c r="L53" s="8" t="str">
        <f t="shared" si="20"/>
        <v/>
      </c>
      <c r="M53" s="6"/>
      <c r="N53" s="6"/>
      <c r="O53" s="8" t="str">
        <f t="shared" si="21"/>
        <v/>
      </c>
      <c r="P53" s="104"/>
      <c r="Q53" s="104"/>
      <c r="R53" s="8" t="str">
        <f t="shared" si="22"/>
        <v/>
      </c>
      <c r="S53" s="6"/>
      <c r="T53" s="7"/>
      <c r="U53" s="8" t="str">
        <f t="shared" si="23"/>
        <v/>
      </c>
      <c r="V53" s="6"/>
      <c r="W53" s="7"/>
      <c r="X53" s="8" t="str">
        <f t="shared" si="5"/>
        <v/>
      </c>
      <c r="Y53" s="6"/>
      <c r="Z53" s="7"/>
      <c r="AA53" s="8" t="str">
        <f t="shared" si="24"/>
        <v/>
      </c>
      <c r="AB53" s="6"/>
      <c r="AC53" s="7"/>
      <c r="AD53" s="8" t="str">
        <f t="shared" si="25"/>
        <v/>
      </c>
      <c r="AE53" s="6"/>
      <c r="AF53" s="7"/>
      <c r="AG53" s="8" t="str">
        <f t="shared" si="26"/>
        <v/>
      </c>
      <c r="AH53" s="6"/>
      <c r="AI53" s="6"/>
      <c r="AJ53" s="8" t="str">
        <f t="shared" si="9"/>
        <v/>
      </c>
      <c r="AK53" s="6"/>
      <c r="AL53" s="6"/>
      <c r="AM53" s="8" t="str">
        <f t="shared" si="27"/>
        <v/>
      </c>
      <c r="AN53" s="6"/>
      <c r="AO53" s="7"/>
      <c r="AP53" s="81" t="str">
        <f t="shared" si="28"/>
        <v/>
      </c>
      <c r="AQ53" s="16">
        <f t="shared" si="14"/>
        <v>0</v>
      </c>
      <c r="AR53" s="16">
        <f t="shared" si="15"/>
        <v>0</v>
      </c>
      <c r="AS53" s="25" t="str">
        <f t="shared" si="16"/>
        <v/>
      </c>
      <c r="AT53" s="3">
        <f t="shared" si="18"/>
        <v>0</v>
      </c>
    </row>
    <row r="54" spans="1:46" ht="15" customHeight="1">
      <c r="A54" s="1">
        <v>51</v>
      </c>
      <c r="B54" s="31" t="s">
        <v>248</v>
      </c>
      <c r="C54" s="31">
        <v>18904</v>
      </c>
      <c r="D54" s="31" t="s">
        <v>185</v>
      </c>
      <c r="E54" s="35" t="s">
        <v>137</v>
      </c>
      <c r="F54" s="93">
        <f t="shared" si="0"/>
        <v>0</v>
      </c>
      <c r="G54" s="77"/>
      <c r="H54" s="77">
        <v>0</v>
      </c>
      <c r="I54" s="8" t="str">
        <f t="shared" si="19"/>
        <v/>
      </c>
      <c r="J54" s="77"/>
      <c r="K54" s="77"/>
      <c r="L54" s="8" t="str">
        <f t="shared" si="20"/>
        <v/>
      </c>
      <c r="M54" s="6"/>
      <c r="N54" s="6"/>
      <c r="O54" s="8" t="str">
        <f t="shared" si="21"/>
        <v/>
      </c>
      <c r="P54" s="104"/>
      <c r="Q54" s="104"/>
      <c r="R54" s="8" t="str">
        <f t="shared" si="22"/>
        <v/>
      </c>
      <c r="S54" s="6"/>
      <c r="T54" s="7"/>
      <c r="U54" s="8" t="str">
        <f t="shared" si="23"/>
        <v/>
      </c>
      <c r="V54" s="6"/>
      <c r="W54" s="7"/>
      <c r="X54" s="8" t="str">
        <f t="shared" si="5"/>
        <v/>
      </c>
      <c r="Y54" s="6"/>
      <c r="Z54" s="7"/>
      <c r="AA54" s="8" t="str">
        <f t="shared" si="24"/>
        <v/>
      </c>
      <c r="AB54" s="6"/>
      <c r="AC54" s="7"/>
      <c r="AD54" s="8" t="str">
        <f t="shared" si="25"/>
        <v/>
      </c>
      <c r="AE54" s="6"/>
      <c r="AF54" s="7"/>
      <c r="AG54" s="8" t="str">
        <f t="shared" si="26"/>
        <v/>
      </c>
      <c r="AH54" s="6"/>
      <c r="AI54" s="6"/>
      <c r="AJ54" s="8" t="str">
        <f t="shared" si="9"/>
        <v/>
      </c>
      <c r="AK54" s="6"/>
      <c r="AL54" s="6"/>
      <c r="AM54" s="8" t="str">
        <f t="shared" si="27"/>
        <v/>
      </c>
      <c r="AN54" s="6"/>
      <c r="AO54" s="7"/>
      <c r="AP54" s="81" t="str">
        <f t="shared" si="28"/>
        <v/>
      </c>
      <c r="AQ54" s="16">
        <f t="shared" si="14"/>
        <v>0</v>
      </c>
      <c r="AR54" s="16">
        <f t="shared" si="15"/>
        <v>0</v>
      </c>
      <c r="AS54" s="25" t="str">
        <f t="shared" si="16"/>
        <v/>
      </c>
      <c r="AT54" s="3">
        <f t="shared" si="18"/>
        <v>0</v>
      </c>
    </row>
    <row r="55" spans="1:46" ht="15" customHeight="1">
      <c r="A55" s="1">
        <v>52</v>
      </c>
      <c r="B55" s="31" t="s">
        <v>245</v>
      </c>
      <c r="C55" s="31">
        <v>10404</v>
      </c>
      <c r="D55" s="31" t="s">
        <v>184</v>
      </c>
      <c r="E55" s="35" t="s">
        <v>50</v>
      </c>
      <c r="F55" s="93">
        <f t="shared" si="0"/>
        <v>0</v>
      </c>
      <c r="G55" s="77"/>
      <c r="H55" s="77">
        <v>0</v>
      </c>
      <c r="I55" s="8" t="str">
        <f t="shared" si="19"/>
        <v/>
      </c>
      <c r="J55" s="77"/>
      <c r="K55" s="77"/>
      <c r="L55" s="8" t="str">
        <f t="shared" si="20"/>
        <v/>
      </c>
      <c r="M55" s="6"/>
      <c r="N55" s="6"/>
      <c r="O55" s="8" t="str">
        <f t="shared" si="21"/>
        <v/>
      </c>
      <c r="P55" s="104"/>
      <c r="Q55" s="104"/>
      <c r="R55" s="8" t="str">
        <f t="shared" si="22"/>
        <v/>
      </c>
      <c r="S55" s="20"/>
      <c r="T55" s="7"/>
      <c r="U55" s="8" t="str">
        <f t="shared" si="23"/>
        <v/>
      </c>
      <c r="V55" s="20"/>
      <c r="W55" s="7"/>
      <c r="X55" s="8" t="str">
        <f t="shared" si="5"/>
        <v/>
      </c>
      <c r="Y55" s="20"/>
      <c r="Z55" s="7"/>
      <c r="AA55" s="8" t="str">
        <f t="shared" si="24"/>
        <v/>
      </c>
      <c r="AB55" s="20"/>
      <c r="AC55" s="7"/>
      <c r="AD55" s="8" t="str">
        <f t="shared" si="25"/>
        <v/>
      </c>
      <c r="AE55" s="20"/>
      <c r="AF55" s="7"/>
      <c r="AG55" s="8" t="str">
        <f t="shared" si="26"/>
        <v/>
      </c>
      <c r="AH55" s="20"/>
      <c r="AI55" s="20"/>
      <c r="AJ55" s="8" t="str">
        <f t="shared" si="9"/>
        <v/>
      </c>
      <c r="AK55" s="6"/>
      <c r="AL55" s="6"/>
      <c r="AM55" s="8" t="str">
        <f t="shared" si="27"/>
        <v/>
      </c>
      <c r="AN55" s="20"/>
      <c r="AO55" s="7"/>
      <c r="AP55" s="81" t="str">
        <f t="shared" si="28"/>
        <v/>
      </c>
      <c r="AQ55" s="16">
        <f t="shared" si="14"/>
        <v>0</v>
      </c>
      <c r="AR55" s="16">
        <f t="shared" si="15"/>
        <v>0</v>
      </c>
      <c r="AS55" s="25" t="str">
        <f t="shared" si="16"/>
        <v/>
      </c>
      <c r="AT55" s="3">
        <f t="shared" si="18"/>
        <v>0</v>
      </c>
    </row>
    <row r="56" spans="1:46" ht="15" customHeight="1">
      <c r="A56" s="1">
        <v>53</v>
      </c>
      <c r="B56" s="31" t="s">
        <v>247</v>
      </c>
      <c r="C56" s="31">
        <v>12704</v>
      </c>
      <c r="D56" s="31" t="s">
        <v>184</v>
      </c>
      <c r="E56" s="35" t="s">
        <v>104</v>
      </c>
      <c r="F56" s="93">
        <f t="shared" si="0"/>
        <v>0</v>
      </c>
      <c r="G56" s="77"/>
      <c r="H56" s="77">
        <v>0</v>
      </c>
      <c r="I56" s="8" t="str">
        <f t="shared" si="19"/>
        <v/>
      </c>
      <c r="J56" s="77"/>
      <c r="K56" s="77"/>
      <c r="L56" s="8" t="str">
        <f t="shared" si="20"/>
        <v/>
      </c>
      <c r="M56" s="6"/>
      <c r="N56" s="6"/>
      <c r="O56" s="8" t="str">
        <f t="shared" si="21"/>
        <v/>
      </c>
      <c r="P56" s="104"/>
      <c r="Q56" s="104"/>
      <c r="R56" s="8" t="str">
        <f t="shared" si="22"/>
        <v/>
      </c>
      <c r="S56" s="6"/>
      <c r="T56" s="7"/>
      <c r="U56" s="8" t="str">
        <f t="shared" si="23"/>
        <v/>
      </c>
      <c r="V56" s="6"/>
      <c r="W56" s="7"/>
      <c r="X56" s="8" t="str">
        <f t="shared" si="5"/>
        <v/>
      </c>
      <c r="Y56" s="6"/>
      <c r="Z56" s="7"/>
      <c r="AA56" s="8" t="str">
        <f t="shared" si="24"/>
        <v/>
      </c>
      <c r="AB56" s="6"/>
      <c r="AC56" s="7"/>
      <c r="AD56" s="8" t="str">
        <f t="shared" si="25"/>
        <v/>
      </c>
      <c r="AE56" s="6"/>
      <c r="AF56" s="7"/>
      <c r="AG56" s="8" t="str">
        <f t="shared" si="26"/>
        <v/>
      </c>
      <c r="AH56" s="6"/>
      <c r="AI56" s="6"/>
      <c r="AJ56" s="8" t="str">
        <f t="shared" si="9"/>
        <v/>
      </c>
      <c r="AK56" s="6"/>
      <c r="AL56" s="6"/>
      <c r="AM56" s="8" t="str">
        <f t="shared" si="27"/>
        <v/>
      </c>
      <c r="AN56" s="6"/>
      <c r="AO56" s="7"/>
      <c r="AP56" s="81" t="str">
        <f t="shared" si="28"/>
        <v/>
      </c>
      <c r="AQ56" s="16">
        <f t="shared" si="14"/>
        <v>0</v>
      </c>
      <c r="AR56" s="16">
        <f t="shared" si="15"/>
        <v>0</v>
      </c>
      <c r="AS56" s="25" t="str">
        <f t="shared" si="16"/>
        <v/>
      </c>
      <c r="AT56" s="3">
        <f t="shared" si="18"/>
        <v>0</v>
      </c>
    </row>
    <row r="57" spans="1:46" ht="15" customHeight="1">
      <c r="A57" s="1">
        <v>54</v>
      </c>
      <c r="B57" s="31" t="s">
        <v>248</v>
      </c>
      <c r="C57" s="31">
        <v>41193</v>
      </c>
      <c r="D57" s="31" t="s">
        <v>184</v>
      </c>
      <c r="E57" s="35" t="s">
        <v>105</v>
      </c>
      <c r="F57" s="93">
        <f t="shared" si="0"/>
        <v>0</v>
      </c>
      <c r="G57" s="77"/>
      <c r="H57" s="77">
        <v>0</v>
      </c>
      <c r="I57" s="8" t="str">
        <f t="shared" si="19"/>
        <v/>
      </c>
      <c r="J57" s="77"/>
      <c r="K57" s="77"/>
      <c r="L57" s="8" t="str">
        <f t="shared" si="20"/>
        <v/>
      </c>
      <c r="M57" s="6"/>
      <c r="N57" s="6"/>
      <c r="O57" s="8" t="str">
        <f t="shared" si="21"/>
        <v/>
      </c>
      <c r="P57" s="104"/>
      <c r="Q57" s="104"/>
      <c r="R57" s="8" t="str">
        <f t="shared" si="22"/>
        <v/>
      </c>
      <c r="S57" s="6"/>
      <c r="T57" s="7"/>
      <c r="U57" s="8" t="str">
        <f t="shared" si="23"/>
        <v/>
      </c>
      <c r="V57" s="6"/>
      <c r="W57" s="7"/>
      <c r="X57" s="8" t="str">
        <f t="shared" si="5"/>
        <v/>
      </c>
      <c r="Y57" s="6"/>
      <c r="Z57" s="7"/>
      <c r="AA57" s="8" t="str">
        <f t="shared" si="24"/>
        <v/>
      </c>
      <c r="AB57" s="6"/>
      <c r="AC57" s="7"/>
      <c r="AD57" s="8" t="str">
        <f t="shared" si="25"/>
        <v/>
      </c>
      <c r="AE57" s="6"/>
      <c r="AF57" s="7"/>
      <c r="AG57" s="8" t="str">
        <f t="shared" si="26"/>
        <v/>
      </c>
      <c r="AH57" s="6"/>
      <c r="AI57" s="6"/>
      <c r="AJ57" s="8" t="str">
        <f t="shared" si="9"/>
        <v/>
      </c>
      <c r="AK57" s="6"/>
      <c r="AL57" s="6"/>
      <c r="AM57" s="8" t="str">
        <f t="shared" si="27"/>
        <v/>
      </c>
      <c r="AN57" s="6"/>
      <c r="AO57" s="7"/>
      <c r="AP57" s="81" t="str">
        <f t="shared" si="28"/>
        <v/>
      </c>
      <c r="AQ57" s="16">
        <f t="shared" si="14"/>
        <v>0</v>
      </c>
      <c r="AR57" s="16">
        <f t="shared" si="15"/>
        <v>0</v>
      </c>
      <c r="AS57" s="25" t="str">
        <f t="shared" si="16"/>
        <v/>
      </c>
      <c r="AT57" s="3">
        <f t="shared" si="18"/>
        <v>0</v>
      </c>
    </row>
    <row r="58" spans="1:46" ht="15" customHeight="1">
      <c r="A58" s="1">
        <v>55</v>
      </c>
      <c r="B58" s="31" t="s">
        <v>247</v>
      </c>
      <c r="C58" s="31">
        <v>13604</v>
      </c>
      <c r="D58" s="31" t="s">
        <v>183</v>
      </c>
      <c r="E58" s="35" t="s">
        <v>133</v>
      </c>
      <c r="F58" s="93">
        <f t="shared" si="0"/>
        <v>0</v>
      </c>
      <c r="G58" s="77"/>
      <c r="H58" s="77">
        <v>0</v>
      </c>
      <c r="I58" s="8" t="str">
        <f t="shared" si="19"/>
        <v/>
      </c>
      <c r="J58" s="77"/>
      <c r="K58" s="77"/>
      <c r="L58" s="8" t="str">
        <f t="shared" si="20"/>
        <v/>
      </c>
      <c r="M58" s="6"/>
      <c r="N58" s="6"/>
      <c r="O58" s="8" t="str">
        <f t="shared" si="21"/>
        <v/>
      </c>
      <c r="P58" s="104"/>
      <c r="Q58" s="104"/>
      <c r="R58" s="8" t="str">
        <f t="shared" si="22"/>
        <v/>
      </c>
      <c r="S58" s="6"/>
      <c r="T58" s="7"/>
      <c r="U58" s="8" t="str">
        <f t="shared" si="23"/>
        <v/>
      </c>
      <c r="V58" s="6"/>
      <c r="W58" s="7"/>
      <c r="X58" s="8" t="str">
        <f t="shared" si="5"/>
        <v/>
      </c>
      <c r="Y58" s="6"/>
      <c r="Z58" s="7"/>
      <c r="AA58" s="8" t="str">
        <f t="shared" si="24"/>
        <v/>
      </c>
      <c r="AB58" s="6"/>
      <c r="AC58" s="7"/>
      <c r="AD58" s="8" t="str">
        <f t="shared" si="25"/>
        <v/>
      </c>
      <c r="AE58" s="6"/>
      <c r="AF58" s="7"/>
      <c r="AG58" s="8" t="str">
        <f t="shared" si="26"/>
        <v/>
      </c>
      <c r="AH58" s="6"/>
      <c r="AI58" s="6"/>
      <c r="AJ58" s="8" t="str">
        <f t="shared" si="9"/>
        <v/>
      </c>
      <c r="AK58" s="6"/>
      <c r="AL58" s="6"/>
      <c r="AM58" s="8" t="str">
        <f t="shared" si="27"/>
        <v/>
      </c>
      <c r="AN58" s="6"/>
      <c r="AO58" s="7"/>
      <c r="AP58" s="81" t="str">
        <f t="shared" si="28"/>
        <v/>
      </c>
      <c r="AQ58" s="16">
        <f t="shared" si="14"/>
        <v>0</v>
      </c>
      <c r="AR58" s="16">
        <f t="shared" si="15"/>
        <v>0</v>
      </c>
      <c r="AS58" s="25" t="str">
        <f t="shared" si="16"/>
        <v/>
      </c>
      <c r="AT58" s="3">
        <f t="shared" si="18"/>
        <v>0</v>
      </c>
    </row>
    <row r="59" spans="1:46" ht="15" customHeight="1">
      <c r="A59" s="1">
        <v>56</v>
      </c>
      <c r="B59" s="31" t="s">
        <v>248</v>
      </c>
      <c r="C59" s="31">
        <v>41133</v>
      </c>
      <c r="D59" s="31" t="s">
        <v>186</v>
      </c>
      <c r="E59" s="35" t="s">
        <v>52</v>
      </c>
      <c r="F59" s="93">
        <f t="shared" si="0"/>
        <v>0</v>
      </c>
      <c r="G59" s="77"/>
      <c r="H59" s="77">
        <v>0</v>
      </c>
      <c r="I59" s="8" t="str">
        <f t="shared" si="19"/>
        <v/>
      </c>
      <c r="J59" s="77"/>
      <c r="K59" s="77"/>
      <c r="L59" s="8" t="str">
        <f t="shared" si="20"/>
        <v/>
      </c>
      <c r="M59" s="6"/>
      <c r="N59" s="6"/>
      <c r="O59" s="8" t="str">
        <f t="shared" si="21"/>
        <v/>
      </c>
      <c r="P59" s="104"/>
      <c r="Q59" s="104"/>
      <c r="R59" s="8" t="str">
        <f t="shared" si="22"/>
        <v/>
      </c>
      <c r="S59" s="6"/>
      <c r="T59" s="7"/>
      <c r="U59" s="8" t="str">
        <f t="shared" si="23"/>
        <v/>
      </c>
      <c r="V59" s="6"/>
      <c r="W59" s="7"/>
      <c r="X59" s="8" t="str">
        <f t="shared" si="5"/>
        <v/>
      </c>
      <c r="Y59" s="6"/>
      <c r="Z59" s="7"/>
      <c r="AA59" s="8" t="str">
        <f t="shared" si="24"/>
        <v/>
      </c>
      <c r="AB59" s="6"/>
      <c r="AC59" s="7"/>
      <c r="AD59" s="8" t="str">
        <f t="shared" si="25"/>
        <v/>
      </c>
      <c r="AE59" s="6"/>
      <c r="AF59" s="7"/>
      <c r="AG59" s="8" t="str">
        <f t="shared" si="26"/>
        <v/>
      </c>
      <c r="AH59" s="6"/>
      <c r="AI59" s="6"/>
      <c r="AJ59" s="8" t="str">
        <f t="shared" si="9"/>
        <v/>
      </c>
      <c r="AK59" s="6"/>
      <c r="AL59" s="6"/>
      <c r="AM59" s="8" t="str">
        <f t="shared" si="27"/>
        <v/>
      </c>
      <c r="AN59" s="6"/>
      <c r="AO59" s="7"/>
      <c r="AP59" s="81" t="str">
        <f t="shared" si="28"/>
        <v/>
      </c>
      <c r="AQ59" s="16">
        <f t="shared" si="14"/>
        <v>0</v>
      </c>
      <c r="AR59" s="16">
        <f t="shared" si="15"/>
        <v>0</v>
      </c>
      <c r="AS59" s="25" t="str">
        <f t="shared" si="16"/>
        <v/>
      </c>
      <c r="AT59" s="3">
        <f t="shared" si="18"/>
        <v>0</v>
      </c>
    </row>
    <row r="60" spans="1:46" ht="15" customHeight="1">
      <c r="A60" s="1">
        <v>57</v>
      </c>
      <c r="B60" s="31" t="s">
        <v>245</v>
      </c>
      <c r="C60" s="34">
        <v>103</v>
      </c>
      <c r="D60" s="31" t="s">
        <v>187</v>
      </c>
      <c r="E60" s="35" t="s">
        <v>49</v>
      </c>
      <c r="F60" s="93">
        <f t="shared" si="0"/>
        <v>0</v>
      </c>
      <c r="G60" s="77"/>
      <c r="H60" s="77">
        <v>0</v>
      </c>
      <c r="I60" s="8" t="str">
        <f t="shared" si="19"/>
        <v/>
      </c>
      <c r="J60" s="77"/>
      <c r="K60" s="77"/>
      <c r="L60" s="8" t="str">
        <f t="shared" si="20"/>
        <v/>
      </c>
      <c r="M60" s="6"/>
      <c r="N60" s="6"/>
      <c r="O60" s="8" t="str">
        <f t="shared" si="21"/>
        <v/>
      </c>
      <c r="P60" s="104"/>
      <c r="Q60" s="104"/>
      <c r="R60" s="8" t="str">
        <f t="shared" si="22"/>
        <v/>
      </c>
      <c r="S60" s="6"/>
      <c r="T60" s="7"/>
      <c r="U60" s="8" t="str">
        <f t="shared" si="23"/>
        <v/>
      </c>
      <c r="V60" s="6"/>
      <c r="W60" s="7"/>
      <c r="X60" s="8" t="str">
        <f t="shared" si="5"/>
        <v/>
      </c>
      <c r="Y60" s="6"/>
      <c r="Z60" s="7"/>
      <c r="AA60" s="8" t="str">
        <f t="shared" si="24"/>
        <v/>
      </c>
      <c r="AB60" s="6"/>
      <c r="AC60" s="7"/>
      <c r="AD60" s="8" t="str">
        <f t="shared" si="25"/>
        <v/>
      </c>
      <c r="AE60" s="6"/>
      <c r="AF60" s="7"/>
      <c r="AG60" s="8" t="str">
        <f t="shared" si="26"/>
        <v/>
      </c>
      <c r="AH60" s="6"/>
      <c r="AI60" s="6"/>
      <c r="AJ60" s="8" t="str">
        <f t="shared" si="9"/>
        <v/>
      </c>
      <c r="AK60" s="6"/>
      <c r="AL60" s="6"/>
      <c r="AM60" s="8" t="str">
        <f t="shared" si="27"/>
        <v/>
      </c>
      <c r="AN60" s="6"/>
      <c r="AO60" s="7"/>
      <c r="AP60" s="81" t="str">
        <f t="shared" si="28"/>
        <v/>
      </c>
      <c r="AQ60" s="16">
        <f t="shared" si="14"/>
        <v>0</v>
      </c>
      <c r="AR60" s="16">
        <f t="shared" si="15"/>
        <v>0</v>
      </c>
      <c r="AS60" s="25" t="str">
        <f t="shared" si="16"/>
        <v/>
      </c>
      <c r="AT60" s="3">
        <f t="shared" si="18"/>
        <v>0</v>
      </c>
    </row>
    <row r="61" spans="1:46" ht="15" customHeight="1">
      <c r="A61" s="1">
        <v>58</v>
      </c>
      <c r="B61" s="31" t="s">
        <v>247</v>
      </c>
      <c r="C61" s="31">
        <v>12303</v>
      </c>
      <c r="D61" s="31" t="s">
        <v>188</v>
      </c>
      <c r="E61" s="35" t="s">
        <v>132</v>
      </c>
      <c r="F61" s="93">
        <f t="shared" si="0"/>
        <v>0</v>
      </c>
      <c r="G61" s="77"/>
      <c r="H61" s="77">
        <v>0</v>
      </c>
      <c r="I61" s="8" t="str">
        <f t="shared" si="19"/>
        <v/>
      </c>
      <c r="J61" s="77"/>
      <c r="K61" s="77"/>
      <c r="L61" s="8" t="str">
        <f t="shared" si="20"/>
        <v/>
      </c>
      <c r="M61" s="6"/>
      <c r="N61" s="6"/>
      <c r="O61" s="8" t="str">
        <f t="shared" si="21"/>
        <v/>
      </c>
      <c r="P61" s="104"/>
      <c r="Q61" s="104"/>
      <c r="R61" s="8" t="str">
        <f t="shared" si="22"/>
        <v/>
      </c>
      <c r="S61" s="20"/>
      <c r="T61" s="7"/>
      <c r="U61" s="8" t="str">
        <f t="shared" si="23"/>
        <v/>
      </c>
      <c r="V61" s="20"/>
      <c r="W61" s="7"/>
      <c r="X61" s="8" t="str">
        <f t="shared" si="5"/>
        <v/>
      </c>
      <c r="Y61" s="20"/>
      <c r="Z61" s="7"/>
      <c r="AA61" s="8" t="str">
        <f t="shared" si="24"/>
        <v/>
      </c>
      <c r="AB61" s="20"/>
      <c r="AC61" s="7"/>
      <c r="AD61" s="8" t="str">
        <f t="shared" si="25"/>
        <v/>
      </c>
      <c r="AE61" s="20"/>
      <c r="AF61" s="7"/>
      <c r="AG61" s="8" t="str">
        <f t="shared" si="26"/>
        <v/>
      </c>
      <c r="AH61" s="20"/>
      <c r="AI61" s="20"/>
      <c r="AJ61" s="8" t="str">
        <f t="shared" si="9"/>
        <v/>
      </c>
      <c r="AK61" s="6"/>
      <c r="AL61" s="6"/>
      <c r="AM61" s="8" t="str">
        <f t="shared" si="27"/>
        <v/>
      </c>
      <c r="AN61" s="20"/>
      <c r="AO61" s="7"/>
      <c r="AP61" s="81" t="str">
        <f t="shared" si="28"/>
        <v/>
      </c>
      <c r="AQ61" s="16">
        <f t="shared" si="14"/>
        <v>0</v>
      </c>
      <c r="AR61" s="16">
        <f t="shared" si="15"/>
        <v>0</v>
      </c>
      <c r="AS61" s="25" t="str">
        <f t="shared" si="16"/>
        <v/>
      </c>
      <c r="AT61" s="3">
        <f t="shared" si="18"/>
        <v>0</v>
      </c>
    </row>
    <row r="62" spans="1:46" ht="15" customHeight="1">
      <c r="A62" s="1">
        <v>59</v>
      </c>
      <c r="B62" s="31" t="s">
        <v>248</v>
      </c>
      <c r="C62" s="34">
        <v>41103</v>
      </c>
      <c r="D62" s="31" t="s">
        <v>189</v>
      </c>
      <c r="E62" s="35" t="s">
        <v>139</v>
      </c>
      <c r="F62" s="93">
        <f t="shared" si="0"/>
        <v>0</v>
      </c>
      <c r="G62" s="77"/>
      <c r="H62" s="77">
        <v>0</v>
      </c>
      <c r="I62" s="8" t="str">
        <f t="shared" si="19"/>
        <v/>
      </c>
      <c r="J62" s="77"/>
      <c r="K62" s="77"/>
      <c r="L62" s="8" t="str">
        <f t="shared" si="20"/>
        <v/>
      </c>
      <c r="M62" s="6"/>
      <c r="N62" s="6"/>
      <c r="O62" s="8" t="str">
        <f t="shared" si="21"/>
        <v/>
      </c>
      <c r="P62" s="104"/>
      <c r="Q62" s="104"/>
      <c r="R62" s="8" t="str">
        <f t="shared" si="22"/>
        <v/>
      </c>
      <c r="S62" s="20"/>
      <c r="T62" s="7"/>
      <c r="U62" s="8" t="str">
        <f t="shared" si="23"/>
        <v/>
      </c>
      <c r="V62" s="20"/>
      <c r="W62" s="7"/>
      <c r="X62" s="8" t="str">
        <f t="shared" si="5"/>
        <v/>
      </c>
      <c r="Y62" s="20"/>
      <c r="Z62" s="7"/>
      <c r="AA62" s="8" t="str">
        <f t="shared" si="24"/>
        <v/>
      </c>
      <c r="AB62" s="20"/>
      <c r="AC62" s="7"/>
      <c r="AD62" s="8" t="str">
        <f t="shared" si="25"/>
        <v/>
      </c>
      <c r="AE62" s="20"/>
      <c r="AF62" s="7"/>
      <c r="AG62" s="8" t="str">
        <f t="shared" si="26"/>
        <v/>
      </c>
      <c r="AH62" s="20"/>
      <c r="AI62" s="20"/>
      <c r="AJ62" s="8" t="str">
        <f t="shared" si="9"/>
        <v/>
      </c>
      <c r="AK62" s="6"/>
      <c r="AL62" s="6"/>
      <c r="AM62" s="8" t="str">
        <f t="shared" si="27"/>
        <v/>
      </c>
      <c r="AN62" s="20"/>
      <c r="AO62" s="7"/>
      <c r="AP62" s="81" t="str">
        <f t="shared" si="28"/>
        <v/>
      </c>
      <c r="AQ62" s="16">
        <f t="shared" si="14"/>
        <v>0</v>
      </c>
      <c r="AR62" s="16">
        <f t="shared" si="15"/>
        <v>0</v>
      </c>
      <c r="AS62" s="25" t="str">
        <f t="shared" si="16"/>
        <v/>
      </c>
      <c r="AT62" s="3">
        <f t="shared" si="18"/>
        <v>0</v>
      </c>
    </row>
    <row r="63" spans="1:46" ht="15" customHeight="1">
      <c r="A63" s="1">
        <v>60</v>
      </c>
      <c r="B63" s="31" t="s">
        <v>248</v>
      </c>
      <c r="C63" s="31">
        <v>19803</v>
      </c>
      <c r="D63" s="31" t="s">
        <v>190</v>
      </c>
      <c r="E63" s="35" t="s">
        <v>94</v>
      </c>
      <c r="F63" s="93">
        <f t="shared" si="0"/>
        <v>0</v>
      </c>
      <c r="G63" s="77"/>
      <c r="H63" s="77">
        <v>0</v>
      </c>
      <c r="I63" s="8" t="str">
        <f t="shared" si="19"/>
        <v/>
      </c>
      <c r="J63" s="77"/>
      <c r="K63" s="77"/>
      <c r="L63" s="8" t="str">
        <f t="shared" si="20"/>
        <v/>
      </c>
      <c r="M63" s="6"/>
      <c r="N63" s="6"/>
      <c r="O63" s="8" t="str">
        <f t="shared" si="21"/>
        <v/>
      </c>
      <c r="P63" s="104"/>
      <c r="Q63" s="104"/>
      <c r="R63" s="8" t="str">
        <f t="shared" si="22"/>
        <v/>
      </c>
      <c r="S63" s="6"/>
      <c r="T63" s="7"/>
      <c r="U63" s="8" t="str">
        <f t="shared" si="23"/>
        <v/>
      </c>
      <c r="V63" s="6"/>
      <c r="W63" s="7"/>
      <c r="X63" s="8" t="str">
        <f t="shared" si="5"/>
        <v/>
      </c>
      <c r="Y63" s="6"/>
      <c r="Z63" s="7"/>
      <c r="AA63" s="8" t="str">
        <f t="shared" si="24"/>
        <v/>
      </c>
      <c r="AB63" s="6"/>
      <c r="AC63" s="7"/>
      <c r="AD63" s="8" t="str">
        <f t="shared" si="25"/>
        <v/>
      </c>
      <c r="AE63" s="6"/>
      <c r="AF63" s="7"/>
      <c r="AG63" s="8" t="str">
        <f t="shared" si="26"/>
        <v/>
      </c>
      <c r="AH63" s="6"/>
      <c r="AI63" s="6"/>
      <c r="AJ63" s="8" t="str">
        <f t="shared" si="9"/>
        <v/>
      </c>
      <c r="AK63" s="6"/>
      <c r="AL63" s="6"/>
      <c r="AM63" s="8" t="str">
        <f t="shared" si="27"/>
        <v/>
      </c>
      <c r="AN63" s="6"/>
      <c r="AO63" s="7"/>
      <c r="AP63" s="81" t="str">
        <f t="shared" si="28"/>
        <v/>
      </c>
      <c r="AQ63" s="16">
        <f t="shared" si="14"/>
        <v>0</v>
      </c>
      <c r="AR63" s="16">
        <f t="shared" si="15"/>
        <v>0</v>
      </c>
      <c r="AS63" s="25" t="str">
        <f t="shared" si="16"/>
        <v/>
      </c>
      <c r="AT63" s="3">
        <f t="shared" si="18"/>
        <v>0</v>
      </c>
    </row>
    <row r="64" spans="1:46" ht="15" customHeight="1">
      <c r="A64" s="1">
        <v>61</v>
      </c>
      <c r="B64" s="31" t="s">
        <v>245</v>
      </c>
      <c r="C64" s="31">
        <v>16403</v>
      </c>
      <c r="D64" s="31" t="s">
        <v>191</v>
      </c>
      <c r="E64" s="35" t="s">
        <v>55</v>
      </c>
      <c r="F64" s="93">
        <f t="shared" si="0"/>
        <v>0</v>
      </c>
      <c r="G64" s="77"/>
      <c r="H64" s="77">
        <v>0</v>
      </c>
      <c r="I64" s="8" t="str">
        <f t="shared" si="19"/>
        <v/>
      </c>
      <c r="J64" s="77"/>
      <c r="K64" s="77"/>
      <c r="L64" s="8" t="str">
        <f t="shared" si="20"/>
        <v/>
      </c>
      <c r="M64" s="6"/>
      <c r="N64" s="6"/>
      <c r="O64" s="8" t="str">
        <f t="shared" si="21"/>
        <v/>
      </c>
      <c r="P64" s="104"/>
      <c r="Q64" s="104"/>
      <c r="R64" s="8" t="str">
        <f t="shared" si="22"/>
        <v/>
      </c>
      <c r="S64" s="6"/>
      <c r="T64" s="7"/>
      <c r="U64" s="8" t="str">
        <f t="shared" si="23"/>
        <v/>
      </c>
      <c r="V64" s="6"/>
      <c r="W64" s="7"/>
      <c r="X64" s="8" t="str">
        <f t="shared" si="5"/>
        <v/>
      </c>
      <c r="Y64" s="6"/>
      <c r="Z64" s="7"/>
      <c r="AA64" s="8" t="str">
        <f t="shared" si="24"/>
        <v/>
      </c>
      <c r="AB64" s="6"/>
      <c r="AC64" s="7"/>
      <c r="AD64" s="8" t="str">
        <f t="shared" si="25"/>
        <v/>
      </c>
      <c r="AE64" s="6"/>
      <c r="AF64" s="7"/>
      <c r="AG64" s="8" t="str">
        <f t="shared" si="26"/>
        <v/>
      </c>
      <c r="AH64" s="6"/>
      <c r="AI64" s="6"/>
      <c r="AJ64" s="8" t="str">
        <f t="shared" si="9"/>
        <v/>
      </c>
      <c r="AK64" s="6"/>
      <c r="AL64" s="6"/>
      <c r="AM64" s="8" t="str">
        <f t="shared" si="27"/>
        <v/>
      </c>
      <c r="AN64" s="6"/>
      <c r="AO64" s="7"/>
      <c r="AP64" s="81" t="str">
        <f t="shared" si="28"/>
        <v/>
      </c>
      <c r="AQ64" s="16">
        <f t="shared" si="14"/>
        <v>0</v>
      </c>
      <c r="AR64" s="16">
        <f t="shared" si="15"/>
        <v>0</v>
      </c>
      <c r="AS64" s="25" t="str">
        <f t="shared" si="16"/>
        <v/>
      </c>
      <c r="AT64" s="3">
        <f t="shared" si="18"/>
        <v>0</v>
      </c>
    </row>
    <row r="65" spans="1:46" ht="15" customHeight="1">
      <c r="A65" s="1">
        <v>62</v>
      </c>
      <c r="B65" s="31" t="s">
        <v>248</v>
      </c>
      <c r="C65" s="31">
        <v>17403</v>
      </c>
      <c r="D65" s="31" t="s">
        <v>192</v>
      </c>
      <c r="E65" s="35" t="s">
        <v>54</v>
      </c>
      <c r="F65" s="93">
        <f t="shared" si="0"/>
        <v>0</v>
      </c>
      <c r="G65" s="77"/>
      <c r="H65" s="77">
        <v>0</v>
      </c>
      <c r="I65" s="8" t="str">
        <f t="shared" si="19"/>
        <v/>
      </c>
      <c r="J65" s="77"/>
      <c r="K65" s="77"/>
      <c r="L65" s="8" t="str">
        <f t="shared" si="20"/>
        <v/>
      </c>
      <c r="M65" s="6"/>
      <c r="N65" s="6"/>
      <c r="O65" s="8" t="str">
        <f t="shared" si="21"/>
        <v/>
      </c>
      <c r="P65" s="104"/>
      <c r="Q65" s="104"/>
      <c r="R65" s="8" t="str">
        <f t="shared" si="22"/>
        <v/>
      </c>
      <c r="S65" s="6"/>
      <c r="T65" s="7"/>
      <c r="U65" s="8" t="str">
        <f t="shared" si="23"/>
        <v/>
      </c>
      <c r="V65" s="6"/>
      <c r="W65" s="7"/>
      <c r="X65" s="8" t="str">
        <f t="shared" si="5"/>
        <v/>
      </c>
      <c r="Y65" s="6"/>
      <c r="Z65" s="7"/>
      <c r="AA65" s="8" t="str">
        <f t="shared" si="24"/>
        <v/>
      </c>
      <c r="AB65" s="6"/>
      <c r="AC65" s="7"/>
      <c r="AD65" s="8" t="str">
        <f t="shared" si="25"/>
        <v/>
      </c>
      <c r="AE65" s="6"/>
      <c r="AF65" s="7"/>
      <c r="AG65" s="8" t="str">
        <f t="shared" si="26"/>
        <v/>
      </c>
      <c r="AH65" s="6"/>
      <c r="AI65" s="6"/>
      <c r="AJ65" s="8" t="str">
        <f t="shared" si="9"/>
        <v/>
      </c>
      <c r="AK65" s="6"/>
      <c r="AL65" s="6"/>
      <c r="AM65" s="8" t="str">
        <f t="shared" si="27"/>
        <v/>
      </c>
      <c r="AN65" s="6"/>
      <c r="AO65" s="7"/>
      <c r="AP65" s="81" t="str">
        <f t="shared" si="28"/>
        <v/>
      </c>
      <c r="AQ65" s="16">
        <f t="shared" si="14"/>
        <v>0</v>
      </c>
      <c r="AR65" s="16">
        <f t="shared" si="15"/>
        <v>0</v>
      </c>
      <c r="AS65" s="25" t="str">
        <f t="shared" si="16"/>
        <v/>
      </c>
      <c r="AT65" s="3">
        <f t="shared" si="18"/>
        <v>0</v>
      </c>
    </row>
    <row r="66" spans="1:46" ht="15" customHeight="1">
      <c r="A66" s="1">
        <v>63</v>
      </c>
      <c r="B66" s="31" t="s">
        <v>248</v>
      </c>
      <c r="C66" s="31">
        <v>41312</v>
      </c>
      <c r="D66" s="31" t="s">
        <v>193</v>
      </c>
      <c r="E66" s="35" t="s">
        <v>98</v>
      </c>
      <c r="F66" s="93">
        <f t="shared" si="0"/>
        <v>0</v>
      </c>
      <c r="G66" s="77"/>
      <c r="H66" s="77">
        <v>1</v>
      </c>
      <c r="I66" s="8" t="str">
        <f t="shared" si="19"/>
        <v/>
      </c>
      <c r="J66" s="77"/>
      <c r="K66" s="77"/>
      <c r="L66" s="8" t="str">
        <f t="shared" si="20"/>
        <v/>
      </c>
      <c r="M66" s="6"/>
      <c r="N66" s="6"/>
      <c r="O66" s="8" t="str">
        <f t="shared" si="21"/>
        <v/>
      </c>
      <c r="P66" s="104"/>
      <c r="Q66" s="104"/>
      <c r="R66" s="8" t="str">
        <f t="shared" si="22"/>
        <v/>
      </c>
      <c r="S66" s="20"/>
      <c r="T66" s="7"/>
      <c r="U66" s="8" t="str">
        <f t="shared" si="23"/>
        <v/>
      </c>
      <c r="V66" s="20"/>
      <c r="W66" s="7"/>
      <c r="X66" s="8" t="str">
        <f t="shared" si="5"/>
        <v/>
      </c>
      <c r="Y66" s="20"/>
      <c r="Z66" s="7"/>
      <c r="AA66" s="8" t="str">
        <f t="shared" si="24"/>
        <v/>
      </c>
      <c r="AB66" s="20"/>
      <c r="AC66" s="7"/>
      <c r="AD66" s="8" t="str">
        <f t="shared" si="25"/>
        <v/>
      </c>
      <c r="AE66" s="20"/>
      <c r="AF66" s="7"/>
      <c r="AG66" s="8" t="str">
        <f t="shared" si="26"/>
        <v/>
      </c>
      <c r="AH66" s="20"/>
      <c r="AI66" s="20"/>
      <c r="AJ66" s="8" t="str">
        <f t="shared" si="9"/>
        <v/>
      </c>
      <c r="AK66" s="6"/>
      <c r="AL66" s="6"/>
      <c r="AM66" s="8" t="str">
        <f t="shared" si="27"/>
        <v/>
      </c>
      <c r="AN66" s="20"/>
      <c r="AO66" s="7"/>
      <c r="AP66" s="81" t="str">
        <f t="shared" si="28"/>
        <v/>
      </c>
      <c r="AQ66" s="16">
        <f t="shared" si="14"/>
        <v>0</v>
      </c>
      <c r="AR66" s="16">
        <f t="shared" si="15"/>
        <v>1</v>
      </c>
      <c r="AS66" s="25" t="str">
        <f t="shared" si="16"/>
        <v/>
      </c>
      <c r="AT66" s="3">
        <f t="shared" si="18"/>
        <v>0</v>
      </c>
    </row>
    <row r="67" spans="1:46" ht="15" customHeight="1">
      <c r="A67" s="1">
        <v>64</v>
      </c>
      <c r="B67" s="31" t="s">
        <v>248</v>
      </c>
      <c r="C67" s="31">
        <v>19903</v>
      </c>
      <c r="D67" s="31" t="s">
        <v>193</v>
      </c>
      <c r="E67" s="35" t="s">
        <v>138</v>
      </c>
      <c r="F67" s="93">
        <f t="shared" si="0"/>
        <v>0</v>
      </c>
      <c r="G67" s="77"/>
      <c r="H67" s="77">
        <v>0</v>
      </c>
      <c r="I67" s="8" t="str">
        <f t="shared" si="19"/>
        <v/>
      </c>
      <c r="J67" s="77"/>
      <c r="K67" s="77"/>
      <c r="L67" s="8" t="str">
        <f t="shared" si="20"/>
        <v/>
      </c>
      <c r="M67" s="6"/>
      <c r="N67" s="6"/>
      <c r="O67" s="8" t="str">
        <f t="shared" si="21"/>
        <v/>
      </c>
      <c r="P67" s="104"/>
      <c r="Q67" s="104"/>
      <c r="R67" s="8" t="str">
        <f t="shared" si="22"/>
        <v/>
      </c>
      <c r="S67" s="21"/>
      <c r="T67" s="7"/>
      <c r="U67" s="8" t="str">
        <f t="shared" si="23"/>
        <v/>
      </c>
      <c r="V67" s="21"/>
      <c r="W67" s="7"/>
      <c r="X67" s="8" t="str">
        <f t="shared" si="5"/>
        <v/>
      </c>
      <c r="Y67" s="21"/>
      <c r="Z67" s="7"/>
      <c r="AA67" s="8" t="str">
        <f t="shared" si="24"/>
        <v/>
      </c>
      <c r="AB67" s="21"/>
      <c r="AC67" s="7"/>
      <c r="AD67" s="8" t="str">
        <f t="shared" si="25"/>
        <v/>
      </c>
      <c r="AE67" s="21"/>
      <c r="AF67" s="7"/>
      <c r="AG67" s="8" t="str">
        <f t="shared" si="26"/>
        <v/>
      </c>
      <c r="AH67" s="21"/>
      <c r="AI67" s="21"/>
      <c r="AJ67" s="8" t="str">
        <f t="shared" si="9"/>
        <v/>
      </c>
      <c r="AK67" s="6"/>
      <c r="AL67" s="6"/>
      <c r="AM67" s="8" t="str">
        <f t="shared" si="27"/>
        <v/>
      </c>
      <c r="AN67" s="21"/>
      <c r="AO67" s="7"/>
      <c r="AP67" s="81" t="str">
        <f t="shared" si="28"/>
        <v/>
      </c>
      <c r="AQ67" s="16">
        <f t="shared" si="14"/>
        <v>0</v>
      </c>
      <c r="AR67" s="16">
        <f t="shared" si="15"/>
        <v>0</v>
      </c>
      <c r="AS67" s="25" t="str">
        <f t="shared" si="16"/>
        <v/>
      </c>
      <c r="AT67" s="3">
        <f t="shared" si="18"/>
        <v>0</v>
      </c>
    </row>
    <row r="68" spans="1:46" ht="15" customHeight="1">
      <c r="A68" s="1">
        <v>65</v>
      </c>
      <c r="B68" s="31" t="s">
        <v>245</v>
      </c>
      <c r="C68" s="31">
        <v>11016</v>
      </c>
      <c r="D68" s="31" t="s">
        <v>194</v>
      </c>
      <c r="E68" s="35" t="s">
        <v>41</v>
      </c>
      <c r="F68" s="93">
        <f t="shared" si="0"/>
        <v>0</v>
      </c>
      <c r="G68" s="77"/>
      <c r="H68" s="77">
        <v>0</v>
      </c>
      <c r="I68" s="8" t="str">
        <f t="shared" si="19"/>
        <v/>
      </c>
      <c r="J68" s="77"/>
      <c r="K68" s="77"/>
      <c r="L68" s="8" t="str">
        <f t="shared" si="20"/>
        <v/>
      </c>
      <c r="M68" s="6"/>
      <c r="N68" s="6"/>
      <c r="O68" s="8" t="str">
        <f t="shared" si="21"/>
        <v/>
      </c>
      <c r="P68" s="104"/>
      <c r="Q68" s="104"/>
      <c r="R68" s="8" t="str">
        <f t="shared" si="22"/>
        <v/>
      </c>
      <c r="S68" s="6"/>
      <c r="T68" s="7"/>
      <c r="U68" s="8" t="str">
        <f t="shared" si="23"/>
        <v/>
      </c>
      <c r="V68" s="6"/>
      <c r="W68" s="7"/>
      <c r="X68" s="8" t="str">
        <f t="shared" si="5"/>
        <v/>
      </c>
      <c r="Y68" s="6"/>
      <c r="Z68" s="7"/>
      <c r="AA68" s="8" t="str">
        <f t="shared" si="24"/>
        <v/>
      </c>
      <c r="AB68" s="6"/>
      <c r="AC68" s="7"/>
      <c r="AD68" s="8" t="str">
        <f t="shared" si="25"/>
        <v/>
      </c>
      <c r="AE68" s="6"/>
      <c r="AF68" s="7"/>
      <c r="AG68" s="8" t="str">
        <f t="shared" si="26"/>
        <v/>
      </c>
      <c r="AH68" s="6"/>
      <c r="AI68" s="6"/>
      <c r="AJ68" s="8" t="str">
        <f t="shared" si="9"/>
        <v/>
      </c>
      <c r="AK68" s="6"/>
      <c r="AL68" s="6"/>
      <c r="AM68" s="8" t="str">
        <f t="shared" si="27"/>
        <v/>
      </c>
      <c r="AN68" s="6"/>
      <c r="AO68" s="7"/>
      <c r="AP68" s="81" t="str">
        <f t="shared" si="28"/>
        <v/>
      </c>
      <c r="AQ68" s="16">
        <f t="shared" si="14"/>
        <v>0</v>
      </c>
      <c r="AR68" s="16">
        <f t="shared" si="15"/>
        <v>0</v>
      </c>
      <c r="AS68" s="25" t="str">
        <f t="shared" si="16"/>
        <v/>
      </c>
      <c r="AT68" s="3">
        <f t="shared" si="18"/>
        <v>0</v>
      </c>
    </row>
    <row r="69" spans="1:46" ht="15" customHeight="1">
      <c r="A69" s="1">
        <v>66</v>
      </c>
      <c r="B69" s="31" t="s">
        <v>248</v>
      </c>
      <c r="C69" s="31">
        <v>41343</v>
      </c>
      <c r="D69" s="31" t="s">
        <v>195</v>
      </c>
      <c r="E69" s="35" t="s">
        <v>106</v>
      </c>
      <c r="F69" s="93">
        <f t="shared" si="0"/>
        <v>0</v>
      </c>
      <c r="G69" s="77"/>
      <c r="H69" s="77">
        <v>0</v>
      </c>
      <c r="I69" s="8" t="str">
        <f t="shared" si="19"/>
        <v/>
      </c>
      <c r="J69" s="77"/>
      <c r="K69" s="77"/>
      <c r="L69" s="8" t="str">
        <f t="shared" si="20"/>
        <v/>
      </c>
      <c r="M69" s="6"/>
      <c r="N69" s="6"/>
      <c r="O69" s="8" t="str">
        <f t="shared" si="21"/>
        <v/>
      </c>
      <c r="P69" s="104"/>
      <c r="Q69" s="104"/>
      <c r="R69" s="8" t="str">
        <f t="shared" si="22"/>
        <v/>
      </c>
      <c r="S69" s="6"/>
      <c r="T69" s="7"/>
      <c r="U69" s="8" t="str">
        <f t="shared" si="23"/>
        <v/>
      </c>
      <c r="V69" s="6"/>
      <c r="W69" s="7"/>
      <c r="X69" s="8" t="str">
        <f t="shared" si="5"/>
        <v/>
      </c>
      <c r="Y69" s="6"/>
      <c r="Z69" s="7"/>
      <c r="AA69" s="8" t="str">
        <f t="shared" si="24"/>
        <v/>
      </c>
      <c r="AB69" s="6"/>
      <c r="AC69" s="7"/>
      <c r="AD69" s="8" t="str">
        <f t="shared" si="25"/>
        <v/>
      </c>
      <c r="AE69" s="6"/>
      <c r="AF69" s="7"/>
      <c r="AG69" s="8" t="str">
        <f t="shared" si="26"/>
        <v/>
      </c>
      <c r="AH69" s="6"/>
      <c r="AI69" s="6"/>
      <c r="AJ69" s="8" t="str">
        <f t="shared" si="9"/>
        <v/>
      </c>
      <c r="AK69" s="6"/>
      <c r="AL69" s="6"/>
      <c r="AM69" s="8" t="str">
        <f t="shared" si="27"/>
        <v/>
      </c>
      <c r="AN69" s="6"/>
      <c r="AO69" s="7"/>
      <c r="AP69" s="81" t="str">
        <f t="shared" si="28"/>
        <v/>
      </c>
      <c r="AQ69" s="16">
        <f t="shared" ref="AQ69:AQ126" si="29">G69+J69+M69+P69+S69+V69+Y69+AB69+AE69+AH69+AK69+AN69</f>
        <v>0</v>
      </c>
      <c r="AR69" s="16">
        <f t="shared" ref="AR69:AR126" si="30">H69+K69+N69+Q69+T69+W69+Z69+AC69+AF69+AI69+AL69+AO69</f>
        <v>0</v>
      </c>
      <c r="AS69" s="25" t="str">
        <f t="shared" ref="AS69:AS126" si="31">IF(ISERROR(AR69/AQ69),"",(AR69/AQ69))</f>
        <v/>
      </c>
      <c r="AT69" s="3">
        <f t="shared" si="18"/>
        <v>0</v>
      </c>
    </row>
    <row r="70" spans="1:46" ht="15" customHeight="1">
      <c r="A70" s="1">
        <v>67</v>
      </c>
      <c r="B70" s="31" t="s">
        <v>245</v>
      </c>
      <c r="C70" s="31">
        <v>16016</v>
      </c>
      <c r="D70" s="31" t="s">
        <v>196</v>
      </c>
      <c r="E70" s="35" t="s">
        <v>134</v>
      </c>
      <c r="F70" s="93">
        <f t="shared" si="0"/>
        <v>0</v>
      </c>
      <c r="G70" s="77"/>
      <c r="H70" s="77">
        <v>0</v>
      </c>
      <c r="I70" s="8" t="str">
        <f t="shared" si="19"/>
        <v/>
      </c>
      <c r="J70" s="77"/>
      <c r="K70" s="77"/>
      <c r="L70" s="8" t="str">
        <f t="shared" si="20"/>
        <v/>
      </c>
      <c r="M70" s="6"/>
      <c r="N70" s="6"/>
      <c r="O70" s="8" t="str">
        <f t="shared" si="21"/>
        <v/>
      </c>
      <c r="P70" s="104"/>
      <c r="Q70" s="104"/>
      <c r="R70" s="8" t="str">
        <f t="shared" si="22"/>
        <v/>
      </c>
      <c r="S70" s="6"/>
      <c r="T70" s="7"/>
      <c r="U70" s="8" t="str">
        <f t="shared" si="23"/>
        <v/>
      </c>
      <c r="V70" s="6"/>
      <c r="W70" s="7"/>
      <c r="X70" s="8" t="str">
        <f t="shared" si="5"/>
        <v/>
      </c>
      <c r="Y70" s="6"/>
      <c r="Z70" s="7"/>
      <c r="AA70" s="8" t="str">
        <f t="shared" si="24"/>
        <v/>
      </c>
      <c r="AB70" s="6"/>
      <c r="AC70" s="7"/>
      <c r="AD70" s="8" t="str">
        <f t="shared" si="25"/>
        <v/>
      </c>
      <c r="AE70" s="6"/>
      <c r="AF70" s="7"/>
      <c r="AG70" s="8" t="str">
        <f t="shared" si="26"/>
        <v/>
      </c>
      <c r="AH70" s="6"/>
      <c r="AI70" s="6"/>
      <c r="AJ70" s="8" t="str">
        <f t="shared" si="9"/>
        <v/>
      </c>
      <c r="AK70" s="6"/>
      <c r="AL70" s="6"/>
      <c r="AM70" s="8" t="str">
        <f t="shared" si="27"/>
        <v/>
      </c>
      <c r="AN70" s="6"/>
      <c r="AO70" s="7"/>
      <c r="AP70" s="81" t="str">
        <f t="shared" si="28"/>
        <v/>
      </c>
      <c r="AQ70" s="16">
        <f t="shared" si="29"/>
        <v>0</v>
      </c>
      <c r="AR70" s="16">
        <f t="shared" si="30"/>
        <v>0</v>
      </c>
      <c r="AS70" s="25" t="str">
        <f t="shared" si="31"/>
        <v/>
      </c>
      <c r="AT70" s="3">
        <f t="shared" si="18"/>
        <v>0</v>
      </c>
    </row>
    <row r="71" spans="1:46" ht="15" customHeight="1">
      <c r="A71" s="1">
        <v>68</v>
      </c>
      <c r="B71" s="31" t="s">
        <v>247</v>
      </c>
      <c r="C71" s="114">
        <v>13916</v>
      </c>
      <c r="D71" s="101" t="s">
        <v>197</v>
      </c>
      <c r="E71" s="97" t="s">
        <v>43</v>
      </c>
      <c r="F71" s="93">
        <f t="shared" si="0"/>
        <v>0</v>
      </c>
      <c r="G71" s="76"/>
      <c r="H71" s="76">
        <v>0</v>
      </c>
      <c r="I71" s="79" t="str">
        <f t="shared" si="19"/>
        <v/>
      </c>
      <c r="J71" s="76"/>
      <c r="K71" s="76"/>
      <c r="L71" s="79" t="str">
        <f t="shared" si="20"/>
        <v/>
      </c>
      <c r="M71" s="6"/>
      <c r="N71" s="6"/>
      <c r="O71" s="79" t="str">
        <f t="shared" si="21"/>
        <v/>
      </c>
      <c r="P71" s="104"/>
      <c r="Q71" s="104"/>
      <c r="R71" s="79" t="str">
        <f t="shared" si="22"/>
        <v/>
      </c>
      <c r="S71" s="116"/>
      <c r="T71" s="7"/>
      <c r="U71" s="79" t="str">
        <f t="shared" si="23"/>
        <v/>
      </c>
      <c r="V71" s="116"/>
      <c r="W71" s="90"/>
      <c r="X71" s="79" t="str">
        <f t="shared" si="5"/>
        <v/>
      </c>
      <c r="Y71" s="116"/>
      <c r="Z71" s="90"/>
      <c r="AA71" s="79" t="str">
        <f t="shared" si="24"/>
        <v/>
      </c>
      <c r="AB71" s="116"/>
      <c r="AC71" s="7"/>
      <c r="AD71" s="79" t="str">
        <f t="shared" si="25"/>
        <v/>
      </c>
      <c r="AE71" s="116"/>
      <c r="AF71" s="90"/>
      <c r="AG71" s="79" t="str">
        <f t="shared" si="26"/>
        <v/>
      </c>
      <c r="AH71" s="116"/>
      <c r="AI71" s="116"/>
      <c r="AJ71" s="8" t="str">
        <f t="shared" ref="AJ71:AJ109" si="32">IF(ISERROR(AI71/AH71),"",(AI71/AH71))</f>
        <v/>
      </c>
      <c r="AK71" s="6"/>
      <c r="AL71" s="6"/>
      <c r="AM71" s="79" t="str">
        <f t="shared" si="27"/>
        <v/>
      </c>
      <c r="AN71" s="116"/>
      <c r="AO71" s="90"/>
      <c r="AP71" s="126" t="str">
        <f t="shared" si="28"/>
        <v/>
      </c>
      <c r="AQ71" s="16">
        <f t="shared" si="29"/>
        <v>0</v>
      </c>
      <c r="AR71" s="16">
        <f t="shared" si="30"/>
        <v>0</v>
      </c>
      <c r="AS71" s="25" t="str">
        <f t="shared" si="31"/>
        <v/>
      </c>
      <c r="AT71" s="3">
        <f t="shared" si="18"/>
        <v>0</v>
      </c>
    </row>
    <row r="72" spans="1:46" ht="15" customHeight="1">
      <c r="A72" s="1">
        <v>69</v>
      </c>
      <c r="B72" s="31" t="s">
        <v>248</v>
      </c>
      <c r="C72" s="34">
        <v>41053</v>
      </c>
      <c r="D72" s="31" t="s">
        <v>195</v>
      </c>
      <c r="E72" s="35" t="s">
        <v>40</v>
      </c>
      <c r="F72" s="93">
        <f t="shared" ref="F72:F126" si="33">G72+J72+M72+P72+S72+V72+Y72+AB72+AE72+AH72+AK72+AN72</f>
        <v>0</v>
      </c>
      <c r="G72" s="77"/>
      <c r="H72" s="77">
        <v>0</v>
      </c>
      <c r="I72" s="8" t="str">
        <f t="shared" si="19"/>
        <v/>
      </c>
      <c r="J72" s="77"/>
      <c r="K72" s="77"/>
      <c r="L72" s="8" t="str">
        <f t="shared" si="20"/>
        <v/>
      </c>
      <c r="M72" s="6"/>
      <c r="N72" s="6"/>
      <c r="O72" s="8" t="str">
        <f t="shared" si="21"/>
        <v/>
      </c>
      <c r="P72" s="104"/>
      <c r="Q72" s="104"/>
      <c r="R72" s="8" t="str">
        <f t="shared" si="22"/>
        <v/>
      </c>
      <c r="S72" s="20"/>
      <c r="T72" s="7"/>
      <c r="U72" s="8" t="str">
        <f t="shared" si="23"/>
        <v/>
      </c>
      <c r="V72" s="20"/>
      <c r="W72" s="7"/>
      <c r="X72" s="8" t="str">
        <f t="shared" ref="X72:X127" si="34">IF(ISERROR(W72/V72),"",(W72/V72))</f>
        <v/>
      </c>
      <c r="Y72" s="20"/>
      <c r="Z72" s="7"/>
      <c r="AA72" s="8" t="str">
        <f t="shared" si="24"/>
        <v/>
      </c>
      <c r="AB72" s="20"/>
      <c r="AC72" s="7"/>
      <c r="AD72" s="8" t="str">
        <f t="shared" si="25"/>
        <v/>
      </c>
      <c r="AE72" s="20"/>
      <c r="AF72" s="7"/>
      <c r="AG72" s="8" t="str">
        <f t="shared" si="26"/>
        <v/>
      </c>
      <c r="AH72" s="20"/>
      <c r="AI72" s="20"/>
      <c r="AJ72" s="8" t="str">
        <f t="shared" si="32"/>
        <v/>
      </c>
      <c r="AK72" s="6"/>
      <c r="AL72" s="6"/>
      <c r="AM72" s="8" t="str">
        <f t="shared" si="27"/>
        <v/>
      </c>
      <c r="AN72" s="20"/>
      <c r="AO72" s="7"/>
      <c r="AP72" s="81" t="str">
        <f t="shared" si="28"/>
        <v/>
      </c>
      <c r="AQ72" s="16">
        <f t="shared" si="29"/>
        <v>0</v>
      </c>
      <c r="AR72" s="16">
        <f t="shared" si="30"/>
        <v>0</v>
      </c>
      <c r="AS72" s="25" t="str">
        <f t="shared" si="31"/>
        <v/>
      </c>
      <c r="AT72" s="3">
        <f>ROUND(AR72/7,0)</f>
        <v>0</v>
      </c>
    </row>
    <row r="73" spans="1:46" ht="15" customHeight="1">
      <c r="A73" s="1">
        <v>70</v>
      </c>
      <c r="B73" s="31" t="s">
        <v>247</v>
      </c>
      <c r="C73" s="34">
        <v>13116</v>
      </c>
      <c r="D73" s="31" t="s">
        <v>175</v>
      </c>
      <c r="E73" s="35" t="s">
        <v>42</v>
      </c>
      <c r="F73" s="93">
        <f t="shared" si="33"/>
        <v>0</v>
      </c>
      <c r="G73" s="77"/>
      <c r="H73" s="77">
        <v>0</v>
      </c>
      <c r="I73" s="8" t="str">
        <f t="shared" si="19"/>
        <v/>
      </c>
      <c r="J73" s="77"/>
      <c r="K73" s="77"/>
      <c r="L73" s="8" t="str">
        <f t="shared" si="20"/>
        <v/>
      </c>
      <c r="M73" s="6"/>
      <c r="N73" s="6"/>
      <c r="O73" s="8" t="str">
        <f t="shared" si="21"/>
        <v/>
      </c>
      <c r="P73" s="104"/>
      <c r="Q73" s="104"/>
      <c r="R73" s="8" t="str">
        <f t="shared" si="22"/>
        <v/>
      </c>
      <c r="S73" s="6"/>
      <c r="T73" s="7"/>
      <c r="U73" s="8" t="str">
        <f t="shared" si="23"/>
        <v/>
      </c>
      <c r="V73" s="6"/>
      <c r="W73" s="7"/>
      <c r="X73" s="8" t="str">
        <f t="shared" si="34"/>
        <v/>
      </c>
      <c r="Y73" s="6"/>
      <c r="Z73" s="7"/>
      <c r="AA73" s="8" t="str">
        <f t="shared" si="24"/>
        <v/>
      </c>
      <c r="AB73" s="6"/>
      <c r="AC73" s="7"/>
      <c r="AD73" s="8" t="str">
        <f t="shared" si="25"/>
        <v/>
      </c>
      <c r="AE73" s="6"/>
      <c r="AF73" s="7"/>
      <c r="AG73" s="8" t="str">
        <f t="shared" si="26"/>
        <v/>
      </c>
      <c r="AH73" s="6"/>
      <c r="AI73" s="6"/>
      <c r="AJ73" s="8" t="str">
        <f t="shared" si="32"/>
        <v/>
      </c>
      <c r="AK73" s="6"/>
      <c r="AL73" s="6"/>
      <c r="AM73" s="8" t="str">
        <f t="shared" si="27"/>
        <v/>
      </c>
      <c r="AN73" s="6"/>
      <c r="AO73" s="7"/>
      <c r="AP73" s="81" t="str">
        <f t="shared" si="28"/>
        <v/>
      </c>
      <c r="AQ73" s="16">
        <f t="shared" si="29"/>
        <v>0</v>
      </c>
      <c r="AR73" s="16">
        <f t="shared" si="30"/>
        <v>0</v>
      </c>
      <c r="AS73" s="25" t="str">
        <f t="shared" si="31"/>
        <v/>
      </c>
      <c r="AT73" s="3">
        <f>ROUND(AR73/7,0)</f>
        <v>0</v>
      </c>
    </row>
    <row r="74" spans="1:46" ht="15" customHeight="1">
      <c r="A74" s="1">
        <v>71</v>
      </c>
      <c r="B74" s="31" t="s">
        <v>248</v>
      </c>
      <c r="C74" s="31">
        <v>41063</v>
      </c>
      <c r="D74" s="31" t="s">
        <v>198</v>
      </c>
      <c r="E74" s="35" t="s">
        <v>97</v>
      </c>
      <c r="F74" s="93">
        <f t="shared" si="33"/>
        <v>0</v>
      </c>
      <c r="G74" s="77"/>
      <c r="H74" s="77">
        <v>0</v>
      </c>
      <c r="I74" s="8" t="str">
        <f t="shared" si="19"/>
        <v/>
      </c>
      <c r="J74" s="77"/>
      <c r="K74" s="77"/>
      <c r="L74" s="8" t="str">
        <f t="shared" si="20"/>
        <v/>
      </c>
      <c r="M74" s="6"/>
      <c r="N74" s="6"/>
      <c r="O74" s="8" t="str">
        <f t="shared" si="21"/>
        <v/>
      </c>
      <c r="P74" s="104"/>
      <c r="Q74" s="104"/>
      <c r="R74" s="8" t="str">
        <f t="shared" si="22"/>
        <v/>
      </c>
      <c r="S74" s="6"/>
      <c r="T74" s="7"/>
      <c r="U74" s="8" t="str">
        <f t="shared" si="23"/>
        <v/>
      </c>
      <c r="V74" s="6"/>
      <c r="W74" s="7"/>
      <c r="X74" s="8" t="str">
        <f t="shared" si="34"/>
        <v/>
      </c>
      <c r="Y74" s="6"/>
      <c r="Z74" s="7"/>
      <c r="AA74" s="8" t="str">
        <f t="shared" si="24"/>
        <v/>
      </c>
      <c r="AB74" s="6"/>
      <c r="AC74" s="7"/>
      <c r="AD74" s="8" t="str">
        <f t="shared" si="25"/>
        <v/>
      </c>
      <c r="AE74" s="6"/>
      <c r="AF74" s="7"/>
      <c r="AG74" s="8" t="str">
        <f t="shared" si="26"/>
        <v/>
      </c>
      <c r="AH74" s="6"/>
      <c r="AI74" s="6"/>
      <c r="AJ74" s="8" t="str">
        <f t="shared" si="32"/>
        <v/>
      </c>
      <c r="AK74" s="6"/>
      <c r="AL74" s="6"/>
      <c r="AM74" s="8" t="str">
        <f t="shared" si="27"/>
        <v/>
      </c>
      <c r="AN74" s="6"/>
      <c r="AO74" s="7"/>
      <c r="AP74" s="81" t="str">
        <f t="shared" si="28"/>
        <v/>
      </c>
      <c r="AQ74" s="16">
        <f t="shared" si="29"/>
        <v>0</v>
      </c>
      <c r="AR74" s="16">
        <f t="shared" si="30"/>
        <v>0</v>
      </c>
      <c r="AS74" s="25" t="str">
        <f t="shared" si="31"/>
        <v/>
      </c>
      <c r="AT74" s="3">
        <f>ROUND(AR74/7,0)</f>
        <v>0</v>
      </c>
    </row>
    <row r="75" spans="1:46" ht="15" customHeight="1">
      <c r="A75" s="1">
        <v>72</v>
      </c>
      <c r="B75" s="31" t="s">
        <v>248</v>
      </c>
      <c r="C75" s="31">
        <v>17801</v>
      </c>
      <c r="D75" s="31" t="s">
        <v>199</v>
      </c>
      <c r="E75" s="35" t="s">
        <v>145</v>
      </c>
      <c r="F75" s="93">
        <f t="shared" si="33"/>
        <v>0</v>
      </c>
      <c r="G75" s="77"/>
      <c r="H75" s="77">
        <v>0</v>
      </c>
      <c r="I75" s="8" t="str">
        <f t="shared" ref="I75:I109" si="35">IF(ISERROR(H75/G75),"",(H75/G75))</f>
        <v/>
      </c>
      <c r="J75" s="77"/>
      <c r="K75" s="77"/>
      <c r="L75" s="79" t="str">
        <f t="shared" ref="L75:L109" si="36">IF(ISERROR(K75/J75),"",(K75/J75))</f>
        <v/>
      </c>
      <c r="M75" s="6"/>
      <c r="N75" s="6"/>
      <c r="O75" s="8" t="str">
        <f t="shared" ref="O75:O109" si="37">IF(ISERROR(N75/M75),"",(N75/M75))</f>
        <v/>
      </c>
      <c r="P75" s="104"/>
      <c r="Q75" s="104"/>
      <c r="R75" s="8" t="str">
        <f t="shared" ref="R75:R109" si="38">IF(ISERROR(Q75/P75),"",(Q75/P75))</f>
        <v/>
      </c>
      <c r="S75" s="6"/>
      <c r="T75" s="7"/>
      <c r="U75" s="8" t="str">
        <f t="shared" ref="U75:U109" si="39">IF(ISERROR(T75/S75),"",(T75/S75))</f>
        <v/>
      </c>
      <c r="V75" s="6"/>
      <c r="W75" s="7"/>
      <c r="X75" s="8" t="str">
        <f t="shared" si="34"/>
        <v/>
      </c>
      <c r="Y75" s="6"/>
      <c r="Z75" s="7"/>
      <c r="AA75" s="8" t="str">
        <f t="shared" ref="AA75:AA109" si="40">IF(ISERROR(Z75/Y75),"",(Z75/Y75))</f>
        <v/>
      </c>
      <c r="AB75" s="6"/>
      <c r="AC75" s="7"/>
      <c r="AD75" s="8" t="str">
        <f t="shared" ref="AD75:AD109" si="41">IF(ISERROR(AC75/AB75),"",(AC75/AB75))</f>
        <v/>
      </c>
      <c r="AE75" s="6"/>
      <c r="AF75" s="7"/>
      <c r="AG75" s="8" t="str">
        <f t="shared" ref="AG75:AG109" si="42">IF(ISERROR(AF75/AE75),"",(AF75/AE75))</f>
        <v/>
      </c>
      <c r="AH75" s="6"/>
      <c r="AI75" s="6"/>
      <c r="AJ75" s="8" t="str">
        <f t="shared" si="32"/>
        <v/>
      </c>
      <c r="AK75" s="6"/>
      <c r="AL75" s="6"/>
      <c r="AM75" s="8" t="str">
        <f t="shared" ref="AM75:AM109" si="43">IF(ISERROR(AL75/AK75),"",(AL75/AK75))</f>
        <v/>
      </c>
      <c r="AN75" s="6"/>
      <c r="AO75" s="7"/>
      <c r="AP75" s="81" t="str">
        <f t="shared" ref="AP75:AP109" si="44">IF(ISERROR(AO75/AN75),"",(AO75/AN75))</f>
        <v/>
      </c>
      <c r="AQ75" s="16">
        <f t="shared" si="29"/>
        <v>0</v>
      </c>
      <c r="AR75" s="16">
        <f t="shared" si="30"/>
        <v>0</v>
      </c>
      <c r="AS75" s="25" t="str">
        <f t="shared" si="31"/>
        <v/>
      </c>
      <c r="AT75" s="3">
        <f>ROUND(AR75/7,0)</f>
        <v>0</v>
      </c>
    </row>
    <row r="76" spans="1:46" ht="15" customHeight="1">
      <c r="A76" s="1">
        <v>73</v>
      </c>
      <c r="B76" s="31" t="s">
        <v>248</v>
      </c>
      <c r="C76" s="31">
        <v>18701</v>
      </c>
      <c r="D76" s="31" t="s">
        <v>199</v>
      </c>
      <c r="E76" s="35" t="s">
        <v>146</v>
      </c>
      <c r="F76" s="93">
        <f t="shared" si="33"/>
        <v>0</v>
      </c>
      <c r="G76" s="77"/>
      <c r="H76" s="77">
        <v>0</v>
      </c>
      <c r="I76" s="8" t="str">
        <f t="shared" si="35"/>
        <v/>
      </c>
      <c r="J76" s="77"/>
      <c r="K76" s="77"/>
      <c r="L76" s="8" t="str">
        <f t="shared" si="36"/>
        <v/>
      </c>
      <c r="M76" s="6"/>
      <c r="N76" s="6"/>
      <c r="O76" s="8" t="str">
        <f t="shared" si="37"/>
        <v/>
      </c>
      <c r="P76" s="104"/>
      <c r="Q76" s="104"/>
      <c r="R76" s="8" t="str">
        <f t="shared" si="38"/>
        <v/>
      </c>
      <c r="S76" s="20"/>
      <c r="T76" s="7"/>
      <c r="U76" s="8" t="str">
        <f t="shared" si="39"/>
        <v/>
      </c>
      <c r="V76" s="20"/>
      <c r="W76" s="7"/>
      <c r="X76" s="8" t="str">
        <f t="shared" si="34"/>
        <v/>
      </c>
      <c r="Y76" s="20"/>
      <c r="Z76" s="7"/>
      <c r="AA76" s="8" t="str">
        <f t="shared" si="40"/>
        <v/>
      </c>
      <c r="AB76" s="20"/>
      <c r="AC76" s="7"/>
      <c r="AD76" s="8" t="str">
        <f t="shared" si="41"/>
        <v/>
      </c>
      <c r="AE76" s="20"/>
      <c r="AF76" s="7"/>
      <c r="AG76" s="8" t="str">
        <f t="shared" si="42"/>
        <v/>
      </c>
      <c r="AH76" s="20"/>
      <c r="AI76" s="20"/>
      <c r="AJ76" s="8" t="str">
        <f t="shared" si="32"/>
        <v/>
      </c>
      <c r="AK76" s="6"/>
      <c r="AL76" s="6"/>
      <c r="AM76" s="8" t="str">
        <f t="shared" si="43"/>
        <v/>
      </c>
      <c r="AN76" s="20"/>
      <c r="AO76" s="7"/>
      <c r="AP76" s="81" t="str">
        <f t="shared" si="44"/>
        <v/>
      </c>
      <c r="AQ76" s="16">
        <f t="shared" si="29"/>
        <v>0</v>
      </c>
      <c r="AR76" s="16">
        <f t="shared" si="30"/>
        <v>0</v>
      </c>
      <c r="AS76" s="25" t="str">
        <f t="shared" si="31"/>
        <v/>
      </c>
      <c r="AT76" s="3">
        <f>ROUND(AR76/7,0)</f>
        <v>0</v>
      </c>
    </row>
    <row r="77" spans="1:46" ht="15" customHeight="1">
      <c r="A77" s="1">
        <v>74</v>
      </c>
      <c r="B77" s="31" t="s">
        <v>247</v>
      </c>
      <c r="C77" s="115">
        <v>12208</v>
      </c>
      <c r="D77" s="32" t="s">
        <v>199</v>
      </c>
      <c r="E77" s="36" t="s">
        <v>86</v>
      </c>
      <c r="F77" s="93">
        <f t="shared" si="33"/>
        <v>0</v>
      </c>
      <c r="G77" s="77"/>
      <c r="H77" s="89">
        <v>0</v>
      </c>
      <c r="I77" s="10" t="str">
        <f t="shared" si="35"/>
        <v/>
      </c>
      <c r="J77" s="89"/>
      <c r="K77" s="89"/>
      <c r="L77" s="10" t="str">
        <f t="shared" si="36"/>
        <v/>
      </c>
      <c r="M77" s="6"/>
      <c r="N77" s="6"/>
      <c r="O77" s="10" t="str">
        <f t="shared" si="37"/>
        <v/>
      </c>
      <c r="P77" s="104"/>
      <c r="Q77" s="104"/>
      <c r="R77" s="10" t="str">
        <f t="shared" si="38"/>
        <v/>
      </c>
      <c r="S77" s="117"/>
      <c r="T77" s="7"/>
      <c r="U77" s="10" t="str">
        <f t="shared" si="39"/>
        <v/>
      </c>
      <c r="V77" s="117"/>
      <c r="W77" s="9"/>
      <c r="X77" s="10" t="str">
        <f t="shared" si="34"/>
        <v/>
      </c>
      <c r="Y77" s="117"/>
      <c r="Z77" s="9"/>
      <c r="AA77" s="10" t="str">
        <f t="shared" si="40"/>
        <v/>
      </c>
      <c r="AB77" s="117"/>
      <c r="AC77" s="7"/>
      <c r="AD77" s="8" t="str">
        <f t="shared" si="41"/>
        <v/>
      </c>
      <c r="AE77" s="117"/>
      <c r="AF77" s="9"/>
      <c r="AG77" s="10" t="str">
        <f t="shared" si="42"/>
        <v/>
      </c>
      <c r="AH77" s="117"/>
      <c r="AI77" s="117"/>
      <c r="AJ77" s="10" t="str">
        <f t="shared" si="32"/>
        <v/>
      </c>
      <c r="AK77" s="6"/>
      <c r="AL77" s="6"/>
      <c r="AM77" s="10" t="str">
        <f t="shared" si="43"/>
        <v/>
      </c>
      <c r="AN77" s="117"/>
      <c r="AO77" s="9"/>
      <c r="AP77" s="122" t="str">
        <f t="shared" si="44"/>
        <v/>
      </c>
      <c r="AQ77" s="16">
        <f t="shared" si="29"/>
        <v>0</v>
      </c>
      <c r="AR77" s="16">
        <f t="shared" si="30"/>
        <v>0</v>
      </c>
      <c r="AS77" s="25" t="str">
        <f t="shared" si="31"/>
        <v/>
      </c>
    </row>
    <row r="78" spans="1:46" ht="15" customHeight="1">
      <c r="A78" s="1">
        <v>75</v>
      </c>
      <c r="B78" s="31" t="s">
        <v>245</v>
      </c>
      <c r="C78" s="115">
        <v>16308</v>
      </c>
      <c r="D78" s="32" t="s">
        <v>200</v>
      </c>
      <c r="E78" s="36" t="s">
        <v>87</v>
      </c>
      <c r="F78" s="93">
        <f t="shared" si="33"/>
        <v>0</v>
      </c>
      <c r="G78" s="77"/>
      <c r="H78" s="89">
        <v>0</v>
      </c>
      <c r="I78" s="10"/>
      <c r="J78" s="89"/>
      <c r="K78" s="89"/>
      <c r="L78" s="10"/>
      <c r="M78" s="6"/>
      <c r="N78" s="6"/>
      <c r="O78" s="10"/>
      <c r="P78" s="104"/>
      <c r="Q78" s="104"/>
      <c r="R78" s="10"/>
      <c r="S78" s="117"/>
      <c r="T78" s="7"/>
      <c r="U78" s="10"/>
      <c r="V78" s="117"/>
      <c r="W78" s="9"/>
      <c r="X78" s="10"/>
      <c r="Y78" s="117"/>
      <c r="Z78" s="9"/>
      <c r="AA78" s="10"/>
      <c r="AB78" s="117"/>
      <c r="AC78" s="7"/>
      <c r="AD78" s="8" t="str">
        <f t="shared" si="41"/>
        <v/>
      </c>
      <c r="AE78" s="117"/>
      <c r="AF78" s="9"/>
      <c r="AG78" s="10"/>
      <c r="AH78" s="117"/>
      <c r="AI78" s="117"/>
      <c r="AJ78" s="10"/>
      <c r="AK78" s="6"/>
      <c r="AL78" s="6"/>
      <c r="AM78" s="10"/>
      <c r="AN78" s="117"/>
      <c r="AO78" s="9"/>
      <c r="AP78" s="81" t="str">
        <f t="shared" si="44"/>
        <v/>
      </c>
      <c r="AQ78" s="16">
        <f t="shared" si="29"/>
        <v>0</v>
      </c>
      <c r="AR78" s="16">
        <f t="shared" si="30"/>
        <v>0</v>
      </c>
      <c r="AS78" s="25" t="str">
        <f t="shared" si="31"/>
        <v/>
      </c>
    </row>
    <row r="79" spans="1:46" ht="15" customHeight="1">
      <c r="A79" s="1">
        <v>76</v>
      </c>
      <c r="B79" s="31" t="s">
        <v>248</v>
      </c>
      <c r="C79" s="115">
        <v>41481</v>
      </c>
      <c r="D79" s="32" t="s">
        <v>129</v>
      </c>
      <c r="E79" s="36" t="s">
        <v>130</v>
      </c>
      <c r="F79" s="93">
        <f t="shared" si="33"/>
        <v>0</v>
      </c>
      <c r="G79" s="77"/>
      <c r="H79" s="89">
        <v>0</v>
      </c>
      <c r="I79" s="10"/>
      <c r="J79" s="89"/>
      <c r="K79" s="89"/>
      <c r="L79" s="10"/>
      <c r="M79" s="6"/>
      <c r="N79" s="6"/>
      <c r="O79" s="10"/>
      <c r="P79" s="104"/>
      <c r="Q79" s="104"/>
      <c r="R79" s="10"/>
      <c r="S79" s="117"/>
      <c r="T79" s="7"/>
      <c r="U79" s="10"/>
      <c r="V79" s="117"/>
      <c r="W79" s="9"/>
      <c r="X79" s="10"/>
      <c r="Y79" s="117"/>
      <c r="Z79" s="9"/>
      <c r="AA79" s="10"/>
      <c r="AB79" s="117"/>
      <c r="AC79" s="7"/>
      <c r="AD79" s="8" t="str">
        <f t="shared" si="41"/>
        <v/>
      </c>
      <c r="AE79" s="117"/>
      <c r="AF79" s="9"/>
      <c r="AG79" s="10"/>
      <c r="AH79" s="117"/>
      <c r="AI79" s="117"/>
      <c r="AJ79" s="10"/>
      <c r="AK79" s="6"/>
      <c r="AL79" s="6"/>
      <c r="AM79" s="10"/>
      <c r="AN79" s="117"/>
      <c r="AO79" s="9"/>
      <c r="AP79" s="81" t="str">
        <f t="shared" si="44"/>
        <v/>
      </c>
      <c r="AQ79" s="16">
        <f t="shared" si="29"/>
        <v>0</v>
      </c>
      <c r="AR79" s="16">
        <f t="shared" si="30"/>
        <v>0</v>
      </c>
      <c r="AS79" s="25" t="str">
        <f t="shared" si="31"/>
        <v/>
      </c>
    </row>
    <row r="80" spans="1:46" ht="15" customHeight="1">
      <c r="A80" s="1">
        <v>77</v>
      </c>
      <c r="B80" s="31" t="s">
        <v>247</v>
      </c>
      <c r="C80" s="31">
        <v>11901</v>
      </c>
      <c r="D80" s="31" t="s">
        <v>201</v>
      </c>
      <c r="E80" s="35" t="s">
        <v>142</v>
      </c>
      <c r="F80" s="93">
        <f t="shared" si="33"/>
        <v>0</v>
      </c>
      <c r="G80" s="77"/>
      <c r="H80" s="77">
        <v>0</v>
      </c>
      <c r="I80" s="8" t="str">
        <f t="shared" si="35"/>
        <v/>
      </c>
      <c r="J80" s="77"/>
      <c r="K80" s="77"/>
      <c r="L80" s="8" t="str">
        <f t="shared" si="36"/>
        <v/>
      </c>
      <c r="M80" s="6"/>
      <c r="N80" s="6"/>
      <c r="O80" s="8" t="str">
        <f t="shared" si="37"/>
        <v/>
      </c>
      <c r="P80" s="104"/>
      <c r="Q80" s="104"/>
      <c r="R80" s="8" t="str">
        <f t="shared" si="38"/>
        <v/>
      </c>
      <c r="S80" s="20"/>
      <c r="T80" s="7"/>
      <c r="U80" s="8" t="str">
        <f t="shared" si="39"/>
        <v/>
      </c>
      <c r="V80" s="20"/>
      <c r="W80" s="7"/>
      <c r="X80" s="8" t="str">
        <f t="shared" si="34"/>
        <v/>
      </c>
      <c r="Y80" s="20"/>
      <c r="Z80" s="7"/>
      <c r="AA80" s="8" t="str">
        <f t="shared" si="40"/>
        <v/>
      </c>
      <c r="AB80" s="20"/>
      <c r="AC80" s="7"/>
      <c r="AD80" s="8" t="str">
        <f t="shared" si="41"/>
        <v/>
      </c>
      <c r="AE80" s="20"/>
      <c r="AF80" s="7"/>
      <c r="AG80" s="8" t="str">
        <f t="shared" si="42"/>
        <v/>
      </c>
      <c r="AH80" s="20"/>
      <c r="AI80" s="20"/>
      <c r="AJ80" s="8" t="str">
        <f t="shared" si="32"/>
        <v/>
      </c>
      <c r="AK80" s="6"/>
      <c r="AL80" s="6"/>
      <c r="AM80" s="8" t="str">
        <f t="shared" si="43"/>
        <v/>
      </c>
      <c r="AN80" s="20"/>
      <c r="AO80" s="7"/>
      <c r="AP80" s="81" t="str">
        <f t="shared" si="44"/>
        <v/>
      </c>
      <c r="AQ80" s="16">
        <f t="shared" si="29"/>
        <v>0</v>
      </c>
      <c r="AR80" s="16">
        <f t="shared" si="30"/>
        <v>0</v>
      </c>
      <c r="AS80" s="25" t="str">
        <f t="shared" si="31"/>
        <v/>
      </c>
    </row>
    <row r="81" spans="1:46" ht="15" customHeight="1">
      <c r="A81" s="1">
        <v>78</v>
      </c>
      <c r="B81" s="31" t="s">
        <v>248</v>
      </c>
      <c r="C81" s="31">
        <v>16913</v>
      </c>
      <c r="D81" s="31" t="s">
        <v>202</v>
      </c>
      <c r="E81" s="35" t="s">
        <v>144</v>
      </c>
      <c r="F81" s="93">
        <f t="shared" si="33"/>
        <v>0</v>
      </c>
      <c r="G81" s="77"/>
      <c r="H81" s="77">
        <v>0</v>
      </c>
      <c r="I81" s="8" t="str">
        <f t="shared" si="35"/>
        <v/>
      </c>
      <c r="J81" s="77"/>
      <c r="K81" s="77"/>
      <c r="L81" s="8" t="str">
        <f t="shared" si="36"/>
        <v/>
      </c>
      <c r="M81" s="6"/>
      <c r="N81" s="6"/>
      <c r="O81" s="8" t="str">
        <f t="shared" si="37"/>
        <v/>
      </c>
      <c r="P81" s="104"/>
      <c r="Q81" s="104"/>
      <c r="R81" s="8" t="str">
        <f t="shared" si="38"/>
        <v/>
      </c>
      <c r="S81" s="21"/>
      <c r="T81" s="7"/>
      <c r="U81" s="8" t="str">
        <f t="shared" si="39"/>
        <v/>
      </c>
      <c r="V81" s="21"/>
      <c r="W81" s="7"/>
      <c r="X81" s="8" t="str">
        <f t="shared" si="34"/>
        <v/>
      </c>
      <c r="Y81" s="21"/>
      <c r="Z81" s="7"/>
      <c r="AA81" s="8" t="str">
        <f t="shared" si="40"/>
        <v/>
      </c>
      <c r="AB81" s="21"/>
      <c r="AC81" s="7"/>
      <c r="AD81" s="8" t="str">
        <f t="shared" si="41"/>
        <v/>
      </c>
      <c r="AE81" s="21"/>
      <c r="AF81" s="7"/>
      <c r="AG81" s="8" t="str">
        <f t="shared" si="42"/>
        <v/>
      </c>
      <c r="AH81" s="21"/>
      <c r="AI81" s="21"/>
      <c r="AJ81" s="8" t="str">
        <f t="shared" si="32"/>
        <v/>
      </c>
      <c r="AK81" s="6"/>
      <c r="AL81" s="6"/>
      <c r="AM81" s="8" t="str">
        <f t="shared" si="43"/>
        <v/>
      </c>
      <c r="AN81" s="21"/>
      <c r="AO81" s="7"/>
      <c r="AP81" s="81" t="str">
        <f t="shared" si="44"/>
        <v/>
      </c>
      <c r="AQ81" s="16">
        <f t="shared" si="29"/>
        <v>0</v>
      </c>
      <c r="AR81" s="16">
        <f t="shared" si="30"/>
        <v>0</v>
      </c>
      <c r="AS81" s="25" t="str">
        <f t="shared" si="31"/>
        <v/>
      </c>
    </row>
    <row r="82" spans="1:46" ht="15" customHeight="1">
      <c r="A82" s="1">
        <v>79</v>
      </c>
      <c r="B82" s="31" t="s">
        <v>248</v>
      </c>
      <c r="C82" s="31">
        <v>41161</v>
      </c>
      <c r="D82" s="31" t="s">
        <v>203</v>
      </c>
      <c r="E82" s="35" t="s">
        <v>107</v>
      </c>
      <c r="F82" s="93">
        <f t="shared" si="33"/>
        <v>0</v>
      </c>
      <c r="G82" s="77"/>
      <c r="H82" s="77">
        <v>0</v>
      </c>
      <c r="I82" s="8" t="str">
        <f t="shared" si="35"/>
        <v/>
      </c>
      <c r="J82" s="77"/>
      <c r="K82" s="77"/>
      <c r="L82" s="8" t="str">
        <f t="shared" si="36"/>
        <v/>
      </c>
      <c r="M82" s="6"/>
      <c r="N82" s="6"/>
      <c r="O82" s="8" t="str">
        <f t="shared" si="37"/>
        <v/>
      </c>
      <c r="P82" s="104"/>
      <c r="Q82" s="104"/>
      <c r="R82" s="8" t="str">
        <f t="shared" si="38"/>
        <v/>
      </c>
      <c r="S82" s="21"/>
      <c r="T82" s="7"/>
      <c r="U82" s="8" t="str">
        <f t="shared" si="39"/>
        <v/>
      </c>
      <c r="V82" s="21"/>
      <c r="W82" s="7"/>
      <c r="X82" s="8" t="str">
        <f t="shared" si="34"/>
        <v/>
      </c>
      <c r="Y82" s="21"/>
      <c r="Z82" s="7"/>
      <c r="AA82" s="8" t="str">
        <f t="shared" si="40"/>
        <v/>
      </c>
      <c r="AB82" s="21"/>
      <c r="AC82" s="7"/>
      <c r="AD82" s="8" t="str">
        <f t="shared" si="41"/>
        <v/>
      </c>
      <c r="AE82" s="21"/>
      <c r="AF82" s="7"/>
      <c r="AG82" s="8" t="str">
        <f t="shared" si="42"/>
        <v/>
      </c>
      <c r="AH82" s="21"/>
      <c r="AI82" s="21"/>
      <c r="AJ82" s="8" t="str">
        <f t="shared" si="32"/>
        <v/>
      </c>
      <c r="AK82" s="6"/>
      <c r="AL82" s="6"/>
      <c r="AM82" s="8" t="str">
        <f t="shared" si="43"/>
        <v/>
      </c>
      <c r="AN82" s="21"/>
      <c r="AO82" s="7"/>
      <c r="AP82" s="81" t="str">
        <f t="shared" si="44"/>
        <v/>
      </c>
      <c r="AQ82" s="16">
        <f t="shared" si="29"/>
        <v>0</v>
      </c>
      <c r="AR82" s="16">
        <f t="shared" si="30"/>
        <v>0</v>
      </c>
      <c r="AS82" s="25" t="str">
        <f t="shared" si="31"/>
        <v/>
      </c>
    </row>
    <row r="83" spans="1:46" ht="15" customHeight="1">
      <c r="A83" s="1">
        <v>80</v>
      </c>
      <c r="B83" s="31" t="s">
        <v>247</v>
      </c>
      <c r="C83" s="31">
        <v>14901</v>
      </c>
      <c r="D83" s="31" t="s">
        <v>204</v>
      </c>
      <c r="E83" s="35" t="s">
        <v>143</v>
      </c>
      <c r="F83" s="93">
        <f t="shared" si="33"/>
        <v>0</v>
      </c>
      <c r="G83" s="77"/>
      <c r="H83" s="77">
        <v>0</v>
      </c>
      <c r="I83" s="81" t="str">
        <f t="shared" si="35"/>
        <v/>
      </c>
      <c r="J83" s="77"/>
      <c r="K83" s="77"/>
      <c r="L83" s="75" t="str">
        <f t="shared" si="36"/>
        <v/>
      </c>
      <c r="M83" s="6"/>
      <c r="N83" s="6"/>
      <c r="O83" s="7" t="str">
        <f t="shared" si="37"/>
        <v/>
      </c>
      <c r="P83" s="104"/>
      <c r="Q83" s="104"/>
      <c r="R83" s="7" t="str">
        <f t="shared" si="38"/>
        <v/>
      </c>
      <c r="S83" s="60"/>
      <c r="T83" s="7"/>
      <c r="U83" s="7" t="str">
        <f t="shared" si="39"/>
        <v/>
      </c>
      <c r="V83" s="60"/>
      <c r="W83" s="7"/>
      <c r="X83" s="7" t="str">
        <f t="shared" si="34"/>
        <v/>
      </c>
      <c r="Y83" s="60"/>
      <c r="Z83" s="7"/>
      <c r="AA83" s="7" t="str">
        <f t="shared" si="40"/>
        <v/>
      </c>
      <c r="AB83" s="60"/>
      <c r="AC83" s="7"/>
      <c r="AD83" s="81" t="str">
        <f t="shared" si="41"/>
        <v/>
      </c>
      <c r="AE83" s="60"/>
      <c r="AF83" s="7"/>
      <c r="AG83" s="7" t="str">
        <f t="shared" si="42"/>
        <v/>
      </c>
      <c r="AH83" s="60"/>
      <c r="AI83" s="60"/>
      <c r="AJ83" s="81" t="str">
        <f t="shared" si="32"/>
        <v/>
      </c>
      <c r="AK83" s="6"/>
      <c r="AL83" s="6"/>
      <c r="AM83" s="7" t="str">
        <f t="shared" si="43"/>
        <v/>
      </c>
      <c r="AN83" s="60"/>
      <c r="AO83" s="7"/>
      <c r="AP83" s="81" t="str">
        <f t="shared" si="44"/>
        <v/>
      </c>
      <c r="AQ83" s="16">
        <f t="shared" si="29"/>
        <v>0</v>
      </c>
      <c r="AR83" s="16">
        <f t="shared" si="30"/>
        <v>0</v>
      </c>
      <c r="AS83" s="25" t="str">
        <f t="shared" si="31"/>
        <v/>
      </c>
      <c r="AT83" s="3">
        <f t="shared" ref="AT83:AT93" si="45">ROUND(AR83/7,0)</f>
        <v>0</v>
      </c>
    </row>
    <row r="84" spans="1:46" ht="15" customHeight="1">
      <c r="A84" s="1">
        <v>81</v>
      </c>
      <c r="B84" s="31" t="s">
        <v>248</v>
      </c>
      <c r="C84" s="31">
        <v>17701</v>
      </c>
      <c r="D84" s="31" t="s">
        <v>205</v>
      </c>
      <c r="E84" s="35" t="s">
        <v>63</v>
      </c>
      <c r="F84" s="93">
        <f t="shared" si="33"/>
        <v>0</v>
      </c>
      <c r="G84" s="77"/>
      <c r="H84" s="77">
        <v>0</v>
      </c>
      <c r="I84" s="81" t="str">
        <f t="shared" si="35"/>
        <v/>
      </c>
      <c r="J84" s="77"/>
      <c r="K84" s="77"/>
      <c r="L84" s="75" t="str">
        <f t="shared" si="36"/>
        <v/>
      </c>
      <c r="M84" s="6"/>
      <c r="N84" s="6"/>
      <c r="O84" s="7" t="str">
        <f t="shared" si="37"/>
        <v/>
      </c>
      <c r="P84" s="104"/>
      <c r="Q84" s="104"/>
      <c r="R84" s="7" t="str">
        <f t="shared" si="38"/>
        <v/>
      </c>
      <c r="S84" s="60"/>
      <c r="T84" s="7"/>
      <c r="U84" s="7" t="str">
        <f t="shared" si="39"/>
        <v/>
      </c>
      <c r="V84" s="60"/>
      <c r="W84" s="7"/>
      <c r="X84" s="7" t="str">
        <f t="shared" si="34"/>
        <v/>
      </c>
      <c r="Y84" s="60"/>
      <c r="Z84" s="7"/>
      <c r="AA84" s="7" t="str">
        <f t="shared" si="40"/>
        <v/>
      </c>
      <c r="AB84" s="60"/>
      <c r="AC84" s="7"/>
      <c r="AD84" s="81" t="str">
        <f t="shared" si="41"/>
        <v/>
      </c>
      <c r="AE84" s="60"/>
      <c r="AF84" s="7"/>
      <c r="AG84" s="7" t="str">
        <f t="shared" si="42"/>
        <v/>
      </c>
      <c r="AH84" s="60"/>
      <c r="AI84" s="60"/>
      <c r="AJ84" s="81" t="str">
        <f t="shared" si="32"/>
        <v/>
      </c>
      <c r="AK84" s="6"/>
      <c r="AL84" s="6"/>
      <c r="AM84" s="7" t="str">
        <f t="shared" si="43"/>
        <v/>
      </c>
      <c r="AN84" s="60"/>
      <c r="AO84" s="7"/>
      <c r="AP84" s="81" t="str">
        <f t="shared" si="44"/>
        <v/>
      </c>
      <c r="AQ84" s="16">
        <f t="shared" si="29"/>
        <v>0</v>
      </c>
      <c r="AR84" s="16">
        <f t="shared" si="30"/>
        <v>0</v>
      </c>
      <c r="AS84" s="25" t="str">
        <f t="shared" si="31"/>
        <v/>
      </c>
      <c r="AT84" s="3">
        <f t="shared" si="45"/>
        <v>0</v>
      </c>
    </row>
    <row r="85" spans="1:46" ht="15" customHeight="1">
      <c r="A85" s="1">
        <v>82</v>
      </c>
      <c r="B85" s="31" t="s">
        <v>247</v>
      </c>
      <c r="C85" s="31">
        <v>11212</v>
      </c>
      <c r="D85" s="31" t="s">
        <v>206</v>
      </c>
      <c r="E85" s="35" t="s">
        <v>64</v>
      </c>
      <c r="F85" s="93">
        <f t="shared" si="33"/>
        <v>0</v>
      </c>
      <c r="G85" s="77"/>
      <c r="H85" s="77">
        <v>0</v>
      </c>
      <c r="I85" s="8" t="str">
        <f t="shared" si="35"/>
        <v/>
      </c>
      <c r="J85" s="77"/>
      <c r="K85" s="77"/>
      <c r="L85" s="8" t="str">
        <f t="shared" si="36"/>
        <v/>
      </c>
      <c r="M85" s="6"/>
      <c r="N85" s="6"/>
      <c r="O85" s="8" t="str">
        <f t="shared" si="37"/>
        <v/>
      </c>
      <c r="P85" s="104"/>
      <c r="Q85" s="104"/>
      <c r="R85" s="8" t="str">
        <f t="shared" si="38"/>
        <v/>
      </c>
      <c r="S85" s="21"/>
      <c r="T85" s="7"/>
      <c r="U85" s="8" t="str">
        <f t="shared" si="39"/>
        <v/>
      </c>
      <c r="V85" s="21"/>
      <c r="W85" s="7"/>
      <c r="X85" s="8" t="str">
        <f t="shared" si="34"/>
        <v/>
      </c>
      <c r="Y85" s="21"/>
      <c r="Z85" s="7"/>
      <c r="AA85" s="8" t="str">
        <f t="shared" si="40"/>
        <v/>
      </c>
      <c r="AB85" s="21"/>
      <c r="AC85" s="7"/>
      <c r="AD85" s="81" t="str">
        <f t="shared" si="41"/>
        <v/>
      </c>
      <c r="AE85" s="21"/>
      <c r="AF85" s="7"/>
      <c r="AG85" s="8" t="str">
        <f t="shared" si="42"/>
        <v/>
      </c>
      <c r="AH85" s="21"/>
      <c r="AI85" s="21"/>
      <c r="AJ85" s="81" t="str">
        <f t="shared" si="32"/>
        <v/>
      </c>
      <c r="AK85" s="6"/>
      <c r="AL85" s="6"/>
      <c r="AM85" s="8" t="str">
        <f t="shared" si="43"/>
        <v/>
      </c>
      <c r="AN85" s="21"/>
      <c r="AO85" s="7"/>
      <c r="AP85" s="81" t="str">
        <f t="shared" si="44"/>
        <v/>
      </c>
      <c r="AQ85" s="16">
        <f t="shared" si="29"/>
        <v>0</v>
      </c>
      <c r="AR85" s="16">
        <f t="shared" si="30"/>
        <v>0</v>
      </c>
      <c r="AS85" s="25" t="str">
        <f t="shared" si="31"/>
        <v/>
      </c>
      <c r="AT85" s="3">
        <f t="shared" si="45"/>
        <v>0</v>
      </c>
    </row>
    <row r="86" spans="1:46" ht="15" customHeight="1">
      <c r="A86" s="1">
        <v>83</v>
      </c>
      <c r="B86" s="31" t="s">
        <v>248</v>
      </c>
      <c r="C86" s="31">
        <v>19312</v>
      </c>
      <c r="D86" s="31" t="s">
        <v>207</v>
      </c>
      <c r="E86" s="35" t="s">
        <v>66</v>
      </c>
      <c r="F86" s="93">
        <f t="shared" si="33"/>
        <v>0</v>
      </c>
      <c r="G86" s="77"/>
      <c r="H86" s="77">
        <v>0</v>
      </c>
      <c r="I86" s="8" t="str">
        <f t="shared" si="35"/>
        <v/>
      </c>
      <c r="J86" s="77"/>
      <c r="K86" s="77"/>
      <c r="L86" s="8" t="str">
        <f t="shared" si="36"/>
        <v/>
      </c>
      <c r="M86" s="6"/>
      <c r="N86" s="6"/>
      <c r="O86" s="8" t="str">
        <f t="shared" si="37"/>
        <v/>
      </c>
      <c r="P86" s="104"/>
      <c r="Q86" s="104"/>
      <c r="R86" s="8" t="str">
        <f t="shared" si="38"/>
        <v/>
      </c>
      <c r="S86" s="21"/>
      <c r="T86" s="7"/>
      <c r="U86" s="8" t="str">
        <f t="shared" si="39"/>
        <v/>
      </c>
      <c r="V86" s="21"/>
      <c r="W86" s="7"/>
      <c r="X86" s="8" t="str">
        <f t="shared" si="34"/>
        <v/>
      </c>
      <c r="Y86" s="21"/>
      <c r="Z86" s="7"/>
      <c r="AA86" s="8" t="str">
        <f t="shared" si="40"/>
        <v/>
      </c>
      <c r="AB86" s="21"/>
      <c r="AC86" s="7"/>
      <c r="AD86" s="81" t="str">
        <f t="shared" si="41"/>
        <v/>
      </c>
      <c r="AE86" s="21"/>
      <c r="AF86" s="7"/>
      <c r="AG86" s="8" t="str">
        <f t="shared" si="42"/>
        <v/>
      </c>
      <c r="AH86" s="21"/>
      <c r="AI86" s="21"/>
      <c r="AJ86" s="81" t="str">
        <f t="shared" si="32"/>
        <v/>
      </c>
      <c r="AK86" s="6"/>
      <c r="AL86" s="6"/>
      <c r="AM86" s="8" t="str">
        <f t="shared" si="43"/>
        <v/>
      </c>
      <c r="AN86" s="21"/>
      <c r="AO86" s="7"/>
      <c r="AP86" s="81" t="str">
        <f t="shared" si="44"/>
        <v/>
      </c>
      <c r="AQ86" s="16">
        <f t="shared" si="29"/>
        <v>0</v>
      </c>
      <c r="AR86" s="16">
        <f t="shared" si="30"/>
        <v>0</v>
      </c>
      <c r="AS86" s="25" t="str">
        <f t="shared" si="31"/>
        <v/>
      </c>
      <c r="AT86" s="3">
        <f t="shared" si="45"/>
        <v>0</v>
      </c>
    </row>
    <row r="87" spans="1:46" ht="15" customHeight="1">
      <c r="A87" s="1">
        <v>84</v>
      </c>
      <c r="B87" s="31" t="s">
        <v>248</v>
      </c>
      <c r="C87" s="31">
        <v>41081</v>
      </c>
      <c r="D87" s="31" t="s">
        <v>208</v>
      </c>
      <c r="E87" s="35" t="s">
        <v>67</v>
      </c>
      <c r="F87" s="93">
        <f t="shared" si="33"/>
        <v>0</v>
      </c>
      <c r="G87" s="77"/>
      <c r="H87" s="77">
        <v>0</v>
      </c>
      <c r="I87" s="75" t="str">
        <f t="shared" si="35"/>
        <v/>
      </c>
      <c r="J87" s="77"/>
      <c r="K87" s="77"/>
      <c r="L87" s="75" t="str">
        <f t="shared" si="36"/>
        <v/>
      </c>
      <c r="M87" s="6"/>
      <c r="N87" s="6"/>
      <c r="O87" s="75" t="str">
        <f t="shared" si="37"/>
        <v/>
      </c>
      <c r="P87" s="104"/>
      <c r="Q87" s="104"/>
      <c r="R87" s="75" t="str">
        <f t="shared" si="38"/>
        <v/>
      </c>
      <c r="S87" s="6"/>
      <c r="T87" s="7"/>
      <c r="U87" s="75" t="str">
        <f t="shared" si="39"/>
        <v/>
      </c>
      <c r="V87" s="6"/>
      <c r="W87" s="77"/>
      <c r="X87" s="75" t="str">
        <f t="shared" si="34"/>
        <v/>
      </c>
      <c r="Y87" s="6"/>
      <c r="Z87" s="77"/>
      <c r="AA87" s="75" t="str">
        <f t="shared" si="40"/>
        <v/>
      </c>
      <c r="AB87" s="6"/>
      <c r="AC87" s="7"/>
      <c r="AD87" s="123" t="str">
        <f t="shared" si="41"/>
        <v/>
      </c>
      <c r="AE87" s="6"/>
      <c r="AF87" s="77"/>
      <c r="AG87" s="75" t="str">
        <f t="shared" si="42"/>
        <v/>
      </c>
      <c r="AH87" s="59"/>
      <c r="AI87" s="59"/>
      <c r="AJ87" s="123" t="str">
        <f t="shared" si="32"/>
        <v/>
      </c>
      <c r="AK87" s="6"/>
      <c r="AL87" s="6"/>
      <c r="AM87" s="75" t="str">
        <f t="shared" si="43"/>
        <v/>
      </c>
      <c r="AN87" s="6"/>
      <c r="AO87" s="77"/>
      <c r="AP87" s="123" t="str">
        <f t="shared" si="44"/>
        <v/>
      </c>
      <c r="AQ87" s="16">
        <f t="shared" si="29"/>
        <v>0</v>
      </c>
      <c r="AR87" s="16">
        <f t="shared" si="30"/>
        <v>0</v>
      </c>
      <c r="AS87" s="25" t="str">
        <f t="shared" si="31"/>
        <v/>
      </c>
      <c r="AT87" s="3">
        <f t="shared" si="45"/>
        <v>0</v>
      </c>
    </row>
    <row r="88" spans="1:46" ht="15" customHeight="1">
      <c r="A88" s="1">
        <v>85</v>
      </c>
      <c r="B88" s="31" t="s">
        <v>248</v>
      </c>
      <c r="C88" s="31">
        <v>41141</v>
      </c>
      <c r="D88" s="31" t="s">
        <v>209</v>
      </c>
      <c r="E88" s="35" t="s">
        <v>65</v>
      </c>
      <c r="F88" s="93">
        <f t="shared" si="33"/>
        <v>0</v>
      </c>
      <c r="G88" s="77"/>
      <c r="H88" s="77">
        <v>0</v>
      </c>
      <c r="I88" s="8" t="str">
        <f t="shared" si="35"/>
        <v/>
      </c>
      <c r="J88" s="77"/>
      <c r="K88" s="77"/>
      <c r="L88" s="8" t="str">
        <f t="shared" si="36"/>
        <v/>
      </c>
      <c r="M88" s="6"/>
      <c r="N88" s="6"/>
      <c r="O88" s="8" t="str">
        <f t="shared" si="37"/>
        <v/>
      </c>
      <c r="P88" s="104"/>
      <c r="Q88" s="104"/>
      <c r="R88" s="8" t="str">
        <f t="shared" si="38"/>
        <v/>
      </c>
      <c r="S88" s="21"/>
      <c r="T88" s="7"/>
      <c r="U88" s="8" t="str">
        <f t="shared" si="39"/>
        <v/>
      </c>
      <c r="V88" s="21"/>
      <c r="W88" s="7"/>
      <c r="X88" s="8" t="str">
        <f t="shared" si="34"/>
        <v/>
      </c>
      <c r="Y88" s="21"/>
      <c r="Z88" s="7"/>
      <c r="AA88" s="8" t="str">
        <f t="shared" si="40"/>
        <v/>
      </c>
      <c r="AB88" s="21"/>
      <c r="AC88" s="7"/>
      <c r="AD88" s="8" t="str">
        <f t="shared" si="41"/>
        <v/>
      </c>
      <c r="AE88" s="21"/>
      <c r="AF88" s="7"/>
      <c r="AG88" s="8" t="str">
        <f t="shared" si="42"/>
        <v/>
      </c>
      <c r="AH88" s="21"/>
      <c r="AI88" s="21"/>
      <c r="AJ88" s="81" t="str">
        <f t="shared" si="32"/>
        <v/>
      </c>
      <c r="AK88" s="6"/>
      <c r="AL88" s="6"/>
      <c r="AM88" s="8" t="str">
        <f t="shared" si="43"/>
        <v/>
      </c>
      <c r="AN88" s="21"/>
      <c r="AO88" s="7"/>
      <c r="AP88" s="81" t="str">
        <f t="shared" si="44"/>
        <v/>
      </c>
      <c r="AQ88" s="16">
        <f t="shared" si="29"/>
        <v>0</v>
      </c>
      <c r="AR88" s="16">
        <f t="shared" si="30"/>
        <v>0</v>
      </c>
      <c r="AS88" s="25" t="str">
        <f t="shared" si="31"/>
        <v/>
      </c>
      <c r="AT88" s="3">
        <f t="shared" si="45"/>
        <v>0</v>
      </c>
    </row>
    <row r="89" spans="1:46" ht="15" customHeight="1">
      <c r="A89" s="1">
        <v>86</v>
      </c>
      <c r="B89" s="31" t="s">
        <v>247</v>
      </c>
      <c r="C89" s="31">
        <v>15912</v>
      </c>
      <c r="D89" s="31" t="s">
        <v>210</v>
      </c>
      <c r="E89" s="35" t="s">
        <v>68</v>
      </c>
      <c r="F89" s="93">
        <f t="shared" si="33"/>
        <v>0</v>
      </c>
      <c r="G89" s="77"/>
      <c r="H89" s="77">
        <v>0</v>
      </c>
      <c r="I89" s="8" t="str">
        <f t="shared" si="35"/>
        <v/>
      </c>
      <c r="J89" s="77"/>
      <c r="K89" s="77"/>
      <c r="L89" s="8" t="str">
        <f t="shared" si="36"/>
        <v/>
      </c>
      <c r="M89" s="6"/>
      <c r="N89" s="6"/>
      <c r="O89" s="8" t="str">
        <f t="shared" si="37"/>
        <v/>
      </c>
      <c r="P89" s="104"/>
      <c r="Q89" s="104"/>
      <c r="R89" s="8" t="str">
        <f t="shared" si="38"/>
        <v/>
      </c>
      <c r="S89" s="21"/>
      <c r="T89" s="7"/>
      <c r="U89" s="8" t="str">
        <f t="shared" si="39"/>
        <v/>
      </c>
      <c r="V89" s="21"/>
      <c r="W89" s="7"/>
      <c r="X89" s="8" t="str">
        <f t="shared" si="34"/>
        <v/>
      </c>
      <c r="Y89" s="21"/>
      <c r="Z89" s="7"/>
      <c r="AA89" s="8" t="str">
        <f t="shared" si="40"/>
        <v/>
      </c>
      <c r="AB89" s="21"/>
      <c r="AC89" s="7"/>
      <c r="AD89" s="8" t="str">
        <f t="shared" si="41"/>
        <v/>
      </c>
      <c r="AE89" s="21"/>
      <c r="AF89" s="7"/>
      <c r="AG89" s="8" t="str">
        <f t="shared" si="42"/>
        <v/>
      </c>
      <c r="AH89" s="21"/>
      <c r="AI89" s="21"/>
      <c r="AJ89" s="81" t="str">
        <f t="shared" si="32"/>
        <v/>
      </c>
      <c r="AK89" s="6"/>
      <c r="AL89" s="6"/>
      <c r="AM89" s="8" t="str">
        <f t="shared" si="43"/>
        <v/>
      </c>
      <c r="AN89" s="21"/>
      <c r="AO89" s="7"/>
      <c r="AP89" s="81" t="str">
        <f t="shared" si="44"/>
        <v/>
      </c>
      <c r="AQ89" s="16">
        <f t="shared" si="29"/>
        <v>0</v>
      </c>
      <c r="AR89" s="16">
        <f t="shared" si="30"/>
        <v>0</v>
      </c>
      <c r="AS89" s="25" t="str">
        <f t="shared" si="31"/>
        <v/>
      </c>
      <c r="AT89" s="3">
        <f t="shared" si="45"/>
        <v>0</v>
      </c>
    </row>
    <row r="90" spans="1:46" ht="15" customHeight="1">
      <c r="A90" s="1">
        <v>87</v>
      </c>
      <c r="B90" s="31" t="s">
        <v>248</v>
      </c>
      <c r="C90" s="31">
        <v>17113</v>
      </c>
      <c r="D90" s="31" t="s">
        <v>211</v>
      </c>
      <c r="E90" s="35" t="s">
        <v>69</v>
      </c>
      <c r="F90" s="93">
        <f t="shared" si="33"/>
        <v>0</v>
      </c>
      <c r="G90" s="77"/>
      <c r="H90" s="77">
        <v>0</v>
      </c>
      <c r="I90" s="81" t="str">
        <f t="shared" si="35"/>
        <v/>
      </c>
      <c r="J90" s="77"/>
      <c r="K90" s="77"/>
      <c r="L90" s="75" t="str">
        <f t="shared" si="36"/>
        <v/>
      </c>
      <c r="M90" s="6"/>
      <c r="N90" s="6"/>
      <c r="O90" s="7" t="str">
        <f t="shared" si="37"/>
        <v/>
      </c>
      <c r="P90" s="104"/>
      <c r="Q90" s="104"/>
      <c r="R90" s="7" t="str">
        <f t="shared" si="38"/>
        <v/>
      </c>
      <c r="S90" s="60"/>
      <c r="T90" s="7"/>
      <c r="U90" s="7" t="str">
        <f t="shared" si="39"/>
        <v/>
      </c>
      <c r="V90" s="60"/>
      <c r="W90" s="7"/>
      <c r="X90" s="7" t="str">
        <f t="shared" si="34"/>
        <v/>
      </c>
      <c r="Y90" s="60"/>
      <c r="Z90" s="7"/>
      <c r="AA90" s="7" t="str">
        <f t="shared" si="40"/>
        <v/>
      </c>
      <c r="AB90" s="60"/>
      <c r="AC90" s="7"/>
      <c r="AD90" s="7" t="str">
        <f t="shared" si="41"/>
        <v/>
      </c>
      <c r="AE90" s="60"/>
      <c r="AF90" s="7"/>
      <c r="AG90" s="7" t="str">
        <f t="shared" si="42"/>
        <v/>
      </c>
      <c r="AH90" s="60"/>
      <c r="AI90" s="60"/>
      <c r="AJ90" s="81" t="str">
        <f t="shared" si="32"/>
        <v/>
      </c>
      <c r="AK90" s="6"/>
      <c r="AL90" s="6"/>
      <c r="AM90" s="7" t="str">
        <f t="shared" si="43"/>
        <v/>
      </c>
      <c r="AN90" s="60"/>
      <c r="AO90" s="7"/>
      <c r="AP90" s="81" t="str">
        <f t="shared" si="44"/>
        <v/>
      </c>
      <c r="AQ90" s="16">
        <f t="shared" si="29"/>
        <v>0</v>
      </c>
      <c r="AR90" s="16">
        <f t="shared" si="30"/>
        <v>0</v>
      </c>
      <c r="AS90" s="25" t="str">
        <f t="shared" si="31"/>
        <v/>
      </c>
      <c r="AT90" s="3">
        <f t="shared" si="45"/>
        <v>0</v>
      </c>
    </row>
    <row r="91" spans="1:46" ht="15" customHeight="1">
      <c r="A91" s="1">
        <v>88</v>
      </c>
      <c r="B91" s="31" t="s">
        <v>246</v>
      </c>
      <c r="C91" s="31">
        <v>10506</v>
      </c>
      <c r="D91" s="31" t="s">
        <v>212</v>
      </c>
      <c r="E91" s="35" t="s">
        <v>88</v>
      </c>
      <c r="F91" s="93">
        <f t="shared" si="33"/>
        <v>0</v>
      </c>
      <c r="G91" s="77"/>
      <c r="H91" s="77">
        <v>0</v>
      </c>
      <c r="I91" s="8" t="str">
        <f t="shared" si="35"/>
        <v/>
      </c>
      <c r="J91" s="77"/>
      <c r="K91" s="77"/>
      <c r="L91" s="8" t="str">
        <f t="shared" si="36"/>
        <v/>
      </c>
      <c r="M91" s="6"/>
      <c r="N91" s="6"/>
      <c r="O91" s="8" t="str">
        <f t="shared" si="37"/>
        <v/>
      </c>
      <c r="P91" s="104"/>
      <c r="Q91" s="104"/>
      <c r="R91" s="8" t="str">
        <f t="shared" si="38"/>
        <v/>
      </c>
      <c r="S91" s="21"/>
      <c r="T91" s="7"/>
      <c r="U91" s="8" t="str">
        <f t="shared" si="39"/>
        <v/>
      </c>
      <c r="V91" s="21"/>
      <c r="W91" s="7"/>
      <c r="X91" s="8" t="str">
        <f t="shared" si="34"/>
        <v/>
      </c>
      <c r="Y91" s="21"/>
      <c r="Z91" s="7"/>
      <c r="AA91" s="8" t="str">
        <f t="shared" si="40"/>
        <v/>
      </c>
      <c r="AB91" s="21"/>
      <c r="AC91" s="7"/>
      <c r="AD91" s="8" t="str">
        <f t="shared" si="41"/>
        <v/>
      </c>
      <c r="AE91" s="21"/>
      <c r="AF91" s="7"/>
      <c r="AG91" s="8" t="str">
        <f t="shared" si="42"/>
        <v/>
      </c>
      <c r="AH91" s="21"/>
      <c r="AI91" s="21"/>
      <c r="AJ91" s="81" t="str">
        <f t="shared" si="32"/>
        <v/>
      </c>
      <c r="AK91" s="6"/>
      <c r="AL91" s="6"/>
      <c r="AM91" s="8" t="str">
        <f t="shared" si="43"/>
        <v/>
      </c>
      <c r="AN91" s="21"/>
      <c r="AO91" s="7"/>
      <c r="AP91" s="81" t="str">
        <f t="shared" si="44"/>
        <v/>
      </c>
      <c r="AQ91" s="16">
        <f t="shared" si="29"/>
        <v>0</v>
      </c>
      <c r="AR91" s="16">
        <f t="shared" si="30"/>
        <v>0</v>
      </c>
      <c r="AS91" s="25" t="str">
        <f t="shared" si="31"/>
        <v/>
      </c>
      <c r="AT91" s="3">
        <f t="shared" si="45"/>
        <v>0</v>
      </c>
    </row>
    <row r="92" spans="1:46" ht="15" customHeight="1">
      <c r="A92" s="1">
        <v>89</v>
      </c>
      <c r="B92" s="31" t="s">
        <v>247</v>
      </c>
      <c r="C92" s="31">
        <v>13706</v>
      </c>
      <c r="D92" s="31" t="s">
        <v>213</v>
      </c>
      <c r="E92" s="35" t="s">
        <v>89</v>
      </c>
      <c r="F92" s="93">
        <f t="shared" si="33"/>
        <v>0</v>
      </c>
      <c r="G92" s="77"/>
      <c r="H92" s="77">
        <v>0</v>
      </c>
      <c r="I92" s="8" t="str">
        <f t="shared" si="35"/>
        <v/>
      </c>
      <c r="J92" s="77"/>
      <c r="K92" s="77"/>
      <c r="L92" s="8" t="str">
        <f t="shared" si="36"/>
        <v/>
      </c>
      <c r="M92" s="6"/>
      <c r="N92" s="6"/>
      <c r="O92" s="8" t="str">
        <f t="shared" si="37"/>
        <v/>
      </c>
      <c r="P92" s="104"/>
      <c r="Q92" s="104"/>
      <c r="R92" s="8" t="str">
        <f t="shared" si="38"/>
        <v/>
      </c>
      <c r="S92" s="21"/>
      <c r="T92" s="7"/>
      <c r="U92" s="8" t="str">
        <f t="shared" si="39"/>
        <v/>
      </c>
      <c r="V92" s="21"/>
      <c r="W92" s="7"/>
      <c r="X92" s="8" t="str">
        <f t="shared" si="34"/>
        <v/>
      </c>
      <c r="Y92" s="21"/>
      <c r="Z92" s="7"/>
      <c r="AA92" s="8" t="str">
        <f t="shared" si="40"/>
        <v/>
      </c>
      <c r="AB92" s="21"/>
      <c r="AC92" s="7"/>
      <c r="AD92" s="8" t="str">
        <f t="shared" si="41"/>
        <v/>
      </c>
      <c r="AE92" s="21"/>
      <c r="AF92" s="7"/>
      <c r="AG92" s="8" t="str">
        <f t="shared" si="42"/>
        <v/>
      </c>
      <c r="AH92" s="21"/>
      <c r="AI92" s="21"/>
      <c r="AJ92" s="81" t="str">
        <f t="shared" si="32"/>
        <v/>
      </c>
      <c r="AK92" s="6"/>
      <c r="AL92" s="6"/>
      <c r="AM92" s="8" t="str">
        <f t="shared" si="43"/>
        <v/>
      </c>
      <c r="AN92" s="21"/>
      <c r="AO92" s="7"/>
      <c r="AP92" s="81" t="str">
        <f t="shared" si="44"/>
        <v/>
      </c>
      <c r="AQ92" s="16">
        <f t="shared" si="29"/>
        <v>0</v>
      </c>
      <c r="AR92" s="16">
        <f t="shared" si="30"/>
        <v>0</v>
      </c>
      <c r="AS92" s="25" t="str">
        <f t="shared" si="31"/>
        <v/>
      </c>
      <c r="AT92" s="3">
        <f t="shared" si="45"/>
        <v>0</v>
      </c>
    </row>
    <row r="93" spans="1:46" ht="15" customHeight="1">
      <c r="A93" s="1">
        <v>90</v>
      </c>
      <c r="B93" s="31" t="s">
        <v>248</v>
      </c>
      <c r="C93" s="31">
        <v>41391</v>
      </c>
      <c r="D93" s="31" t="s">
        <v>213</v>
      </c>
      <c r="E93" s="35" t="s">
        <v>119</v>
      </c>
      <c r="F93" s="93">
        <f t="shared" si="33"/>
        <v>0</v>
      </c>
      <c r="G93" s="77"/>
      <c r="H93" s="77">
        <v>0</v>
      </c>
      <c r="I93" s="8" t="str">
        <f t="shared" si="35"/>
        <v/>
      </c>
      <c r="J93" s="77"/>
      <c r="K93" s="77"/>
      <c r="L93" s="8" t="str">
        <f t="shared" si="36"/>
        <v/>
      </c>
      <c r="M93" s="6"/>
      <c r="N93" s="6"/>
      <c r="O93" s="8" t="str">
        <f t="shared" si="37"/>
        <v/>
      </c>
      <c r="P93" s="104"/>
      <c r="Q93" s="104"/>
      <c r="R93" s="8" t="str">
        <f t="shared" si="38"/>
        <v/>
      </c>
      <c r="S93" s="20"/>
      <c r="T93" s="7"/>
      <c r="U93" s="8" t="str">
        <f t="shared" si="39"/>
        <v/>
      </c>
      <c r="V93" s="20"/>
      <c r="W93" s="7"/>
      <c r="X93" s="8" t="str">
        <f t="shared" si="34"/>
        <v/>
      </c>
      <c r="Y93" s="20"/>
      <c r="Z93" s="7"/>
      <c r="AA93" s="8" t="str">
        <f t="shared" si="40"/>
        <v/>
      </c>
      <c r="AB93" s="20"/>
      <c r="AC93" s="7"/>
      <c r="AD93" s="8" t="str">
        <f t="shared" si="41"/>
        <v/>
      </c>
      <c r="AE93" s="20"/>
      <c r="AF93" s="7"/>
      <c r="AG93" s="8" t="str">
        <f t="shared" si="42"/>
        <v/>
      </c>
      <c r="AH93" s="20"/>
      <c r="AI93" s="20"/>
      <c r="AJ93" s="81" t="str">
        <f t="shared" si="32"/>
        <v/>
      </c>
      <c r="AK93" s="6"/>
      <c r="AL93" s="6"/>
      <c r="AM93" s="8" t="str">
        <f t="shared" si="43"/>
        <v/>
      </c>
      <c r="AN93" s="20"/>
      <c r="AO93" s="7"/>
      <c r="AP93" s="81" t="str">
        <f t="shared" si="44"/>
        <v/>
      </c>
      <c r="AQ93" s="16">
        <f t="shared" si="29"/>
        <v>0</v>
      </c>
      <c r="AR93" s="16">
        <f t="shared" si="30"/>
        <v>0</v>
      </c>
      <c r="AS93" s="25" t="str">
        <f t="shared" si="31"/>
        <v/>
      </c>
      <c r="AT93" s="3">
        <f t="shared" si="45"/>
        <v>0</v>
      </c>
    </row>
    <row r="94" spans="1:46" ht="15" customHeight="1">
      <c r="A94" s="1">
        <v>91</v>
      </c>
      <c r="B94" s="31" t="s">
        <v>248</v>
      </c>
      <c r="C94" s="31">
        <v>17306</v>
      </c>
      <c r="D94" s="31" t="s">
        <v>214</v>
      </c>
      <c r="E94" s="35" t="s">
        <v>79</v>
      </c>
      <c r="F94" s="93">
        <f t="shared" si="33"/>
        <v>0</v>
      </c>
      <c r="G94" s="77"/>
      <c r="H94" s="77">
        <v>0</v>
      </c>
      <c r="I94" s="8" t="str">
        <f t="shared" si="35"/>
        <v/>
      </c>
      <c r="J94" s="77"/>
      <c r="K94" s="77"/>
      <c r="L94" s="8" t="str">
        <f t="shared" si="36"/>
        <v/>
      </c>
      <c r="M94" s="6"/>
      <c r="N94" s="6"/>
      <c r="O94" s="8" t="str">
        <f t="shared" si="37"/>
        <v/>
      </c>
      <c r="P94" s="104"/>
      <c r="Q94" s="104"/>
      <c r="R94" s="8" t="str">
        <f t="shared" si="38"/>
        <v/>
      </c>
      <c r="S94" s="21"/>
      <c r="T94" s="7"/>
      <c r="U94" s="8" t="str">
        <f t="shared" si="39"/>
        <v/>
      </c>
      <c r="V94" s="21"/>
      <c r="W94" s="7"/>
      <c r="X94" s="8" t="str">
        <f t="shared" si="34"/>
        <v/>
      </c>
      <c r="Y94" s="21"/>
      <c r="Z94" s="7"/>
      <c r="AA94" s="8" t="str">
        <f t="shared" si="40"/>
        <v/>
      </c>
      <c r="AB94" s="21"/>
      <c r="AC94" s="7"/>
      <c r="AD94" s="8" t="str">
        <f t="shared" si="41"/>
        <v/>
      </c>
      <c r="AE94" s="21"/>
      <c r="AF94" s="7"/>
      <c r="AG94" s="8" t="str">
        <f t="shared" si="42"/>
        <v/>
      </c>
      <c r="AH94" s="21"/>
      <c r="AI94" s="21"/>
      <c r="AJ94" s="81" t="str">
        <f t="shared" si="32"/>
        <v/>
      </c>
      <c r="AK94" s="6"/>
      <c r="AL94" s="6"/>
      <c r="AM94" s="8" t="str">
        <f t="shared" si="43"/>
        <v/>
      </c>
      <c r="AN94" s="21"/>
      <c r="AO94" s="7"/>
      <c r="AP94" s="81" t="str">
        <f t="shared" si="44"/>
        <v/>
      </c>
      <c r="AQ94" s="16">
        <f t="shared" si="29"/>
        <v>0</v>
      </c>
      <c r="AR94" s="16">
        <f t="shared" si="30"/>
        <v>0</v>
      </c>
      <c r="AS94" s="25" t="str">
        <f t="shared" si="31"/>
        <v/>
      </c>
      <c r="AT94" s="3"/>
    </row>
    <row r="95" spans="1:46" ht="15" customHeight="1">
      <c r="A95" s="1">
        <v>92</v>
      </c>
      <c r="B95" s="31" t="s">
        <v>247</v>
      </c>
      <c r="C95" s="31">
        <v>15806</v>
      </c>
      <c r="D95" s="31" t="s">
        <v>214</v>
      </c>
      <c r="E95" s="35" t="s">
        <v>80</v>
      </c>
      <c r="F95" s="93">
        <f t="shared" si="33"/>
        <v>0</v>
      </c>
      <c r="G95" s="77"/>
      <c r="H95" s="77">
        <v>0</v>
      </c>
      <c r="I95" s="8" t="str">
        <f t="shared" si="35"/>
        <v/>
      </c>
      <c r="J95" s="77"/>
      <c r="K95" s="77"/>
      <c r="L95" s="8" t="str">
        <f t="shared" si="36"/>
        <v/>
      </c>
      <c r="M95" s="6"/>
      <c r="N95" s="6"/>
      <c r="O95" s="8" t="str">
        <f t="shared" si="37"/>
        <v/>
      </c>
      <c r="P95" s="104"/>
      <c r="Q95" s="104"/>
      <c r="R95" s="8" t="str">
        <f t="shared" si="38"/>
        <v/>
      </c>
      <c r="S95" s="6"/>
      <c r="T95" s="7"/>
      <c r="U95" s="8" t="str">
        <f t="shared" si="39"/>
        <v/>
      </c>
      <c r="V95" s="6"/>
      <c r="W95" s="7"/>
      <c r="X95" s="8" t="str">
        <f t="shared" si="34"/>
        <v/>
      </c>
      <c r="Y95" s="6"/>
      <c r="Z95" s="7"/>
      <c r="AA95" s="8" t="str">
        <f t="shared" si="40"/>
        <v/>
      </c>
      <c r="AB95" s="6"/>
      <c r="AC95" s="7"/>
      <c r="AD95" s="8" t="str">
        <f t="shared" si="41"/>
        <v/>
      </c>
      <c r="AE95" s="6"/>
      <c r="AF95" s="7"/>
      <c r="AG95" s="8" t="str">
        <f t="shared" si="42"/>
        <v/>
      </c>
      <c r="AH95" s="6"/>
      <c r="AI95" s="6"/>
      <c r="AJ95" s="81" t="str">
        <f t="shared" si="32"/>
        <v/>
      </c>
      <c r="AK95" s="6"/>
      <c r="AL95" s="6"/>
      <c r="AM95" s="8" t="str">
        <f t="shared" si="43"/>
        <v/>
      </c>
      <c r="AN95" s="6"/>
      <c r="AO95" s="7"/>
      <c r="AP95" s="81" t="str">
        <f t="shared" si="44"/>
        <v/>
      </c>
      <c r="AQ95" s="16">
        <f t="shared" si="29"/>
        <v>0</v>
      </c>
      <c r="AR95" s="16">
        <f t="shared" si="30"/>
        <v>0</v>
      </c>
      <c r="AS95" s="25" t="str">
        <f t="shared" si="31"/>
        <v/>
      </c>
      <c r="AT95" s="3"/>
    </row>
    <row r="96" spans="1:46" ht="15" customHeight="1">
      <c r="A96" s="1">
        <v>93</v>
      </c>
      <c r="B96" s="31" t="s">
        <v>248</v>
      </c>
      <c r="C96" s="31">
        <v>41001</v>
      </c>
      <c r="D96" s="31" t="s">
        <v>215</v>
      </c>
      <c r="E96" s="35" t="s">
        <v>147</v>
      </c>
      <c r="F96" s="93">
        <f t="shared" si="33"/>
        <v>0</v>
      </c>
      <c r="G96" s="77"/>
      <c r="H96" s="77">
        <v>0</v>
      </c>
      <c r="I96" s="8" t="str">
        <f t="shared" si="35"/>
        <v/>
      </c>
      <c r="J96" s="77"/>
      <c r="K96" s="77"/>
      <c r="L96" s="8" t="str">
        <f t="shared" si="36"/>
        <v/>
      </c>
      <c r="M96" s="6"/>
      <c r="N96" s="6"/>
      <c r="O96" s="8" t="str">
        <f t="shared" si="37"/>
        <v/>
      </c>
      <c r="P96" s="104"/>
      <c r="Q96" s="104"/>
      <c r="R96" s="8" t="str">
        <f t="shared" si="38"/>
        <v/>
      </c>
      <c r="S96" s="21"/>
      <c r="T96" s="7"/>
      <c r="U96" s="8" t="str">
        <f t="shared" si="39"/>
        <v/>
      </c>
      <c r="V96" s="21"/>
      <c r="W96" s="7"/>
      <c r="X96" s="8" t="str">
        <f t="shared" si="34"/>
        <v/>
      </c>
      <c r="Y96" s="21"/>
      <c r="Z96" s="7"/>
      <c r="AA96" s="8" t="str">
        <f t="shared" si="40"/>
        <v/>
      </c>
      <c r="AB96" s="21"/>
      <c r="AC96" s="7"/>
      <c r="AD96" s="8" t="str">
        <f t="shared" si="41"/>
        <v/>
      </c>
      <c r="AE96" s="21"/>
      <c r="AF96" s="7"/>
      <c r="AG96" s="8" t="str">
        <f t="shared" si="42"/>
        <v/>
      </c>
      <c r="AH96" s="21"/>
      <c r="AI96" s="21"/>
      <c r="AJ96" s="81" t="str">
        <f t="shared" si="32"/>
        <v/>
      </c>
      <c r="AK96" s="6"/>
      <c r="AL96" s="6"/>
      <c r="AM96" s="8" t="str">
        <f t="shared" si="43"/>
        <v/>
      </c>
      <c r="AN96" s="21"/>
      <c r="AO96" s="7"/>
      <c r="AP96" s="81" t="str">
        <f t="shared" si="44"/>
        <v/>
      </c>
      <c r="AQ96" s="16">
        <f t="shared" si="29"/>
        <v>0</v>
      </c>
      <c r="AR96" s="16">
        <f t="shared" si="30"/>
        <v>0</v>
      </c>
      <c r="AS96" s="25" t="str">
        <f t="shared" si="31"/>
        <v/>
      </c>
      <c r="AT96" s="3"/>
    </row>
    <row r="97" spans="1:46" ht="15" customHeight="1">
      <c r="A97" s="1">
        <v>94</v>
      </c>
      <c r="B97" s="31" t="s">
        <v>245</v>
      </c>
      <c r="C97" s="31">
        <v>16122</v>
      </c>
      <c r="D97" s="31" t="s">
        <v>216</v>
      </c>
      <c r="E97" s="35" t="s">
        <v>73</v>
      </c>
      <c r="F97" s="93">
        <f t="shared" si="33"/>
        <v>0</v>
      </c>
      <c r="G97" s="77"/>
      <c r="H97" s="77">
        <v>0</v>
      </c>
      <c r="I97" s="8" t="str">
        <f t="shared" si="35"/>
        <v/>
      </c>
      <c r="J97" s="77"/>
      <c r="K97" s="77"/>
      <c r="L97" s="8" t="str">
        <f t="shared" si="36"/>
        <v/>
      </c>
      <c r="M97" s="6"/>
      <c r="N97" s="6"/>
      <c r="O97" s="8" t="str">
        <f t="shared" si="37"/>
        <v/>
      </c>
      <c r="P97" s="104"/>
      <c r="Q97" s="104"/>
      <c r="R97" s="8" t="str">
        <f t="shared" si="38"/>
        <v/>
      </c>
      <c r="S97" s="21"/>
      <c r="T97" s="7"/>
      <c r="U97" s="8" t="str">
        <f t="shared" si="39"/>
        <v/>
      </c>
      <c r="V97" s="21"/>
      <c r="W97" s="7"/>
      <c r="X97" s="8" t="str">
        <f t="shared" si="34"/>
        <v/>
      </c>
      <c r="Y97" s="21"/>
      <c r="Z97" s="7"/>
      <c r="AA97" s="8" t="str">
        <f t="shared" si="40"/>
        <v/>
      </c>
      <c r="AB97" s="21"/>
      <c r="AC97" s="7"/>
      <c r="AD97" s="8" t="str">
        <f t="shared" si="41"/>
        <v/>
      </c>
      <c r="AE97" s="21"/>
      <c r="AF97" s="7"/>
      <c r="AG97" s="8" t="str">
        <f t="shared" si="42"/>
        <v/>
      </c>
      <c r="AH97" s="21"/>
      <c r="AI97" s="21"/>
      <c r="AJ97" s="81" t="str">
        <f t="shared" si="32"/>
        <v/>
      </c>
      <c r="AK97" s="6"/>
      <c r="AL97" s="6"/>
      <c r="AM97" s="8" t="str">
        <f t="shared" si="43"/>
        <v/>
      </c>
      <c r="AN97" s="21"/>
      <c r="AO97" s="7"/>
      <c r="AP97" s="81" t="str">
        <f t="shared" si="44"/>
        <v/>
      </c>
      <c r="AQ97" s="16">
        <f t="shared" si="29"/>
        <v>0</v>
      </c>
      <c r="AR97" s="16">
        <f t="shared" si="30"/>
        <v>0</v>
      </c>
      <c r="AS97" s="25" t="str">
        <f t="shared" si="31"/>
        <v/>
      </c>
      <c r="AT97" s="3"/>
    </row>
    <row r="98" spans="1:46" ht="15" customHeight="1">
      <c r="A98" s="1">
        <v>95</v>
      </c>
      <c r="B98" s="31" t="s">
        <v>248</v>
      </c>
      <c r="C98" s="31">
        <v>41151</v>
      </c>
      <c r="D98" s="31" t="s">
        <v>217</v>
      </c>
      <c r="E98" s="35" t="s">
        <v>83</v>
      </c>
      <c r="F98" s="93">
        <f t="shared" si="33"/>
        <v>0</v>
      </c>
      <c r="G98" s="77"/>
      <c r="H98" s="77">
        <v>0</v>
      </c>
      <c r="I98" s="81" t="str">
        <f t="shared" si="35"/>
        <v/>
      </c>
      <c r="J98" s="77"/>
      <c r="K98" s="77"/>
      <c r="L98" s="75" t="str">
        <f t="shared" si="36"/>
        <v/>
      </c>
      <c r="M98" s="6"/>
      <c r="N98" s="6"/>
      <c r="O98" s="7" t="str">
        <f t="shared" si="37"/>
        <v/>
      </c>
      <c r="P98" s="104"/>
      <c r="Q98" s="104"/>
      <c r="R98" s="7" t="str">
        <f t="shared" si="38"/>
        <v/>
      </c>
      <c r="S98" s="60"/>
      <c r="T98" s="7"/>
      <c r="U98" s="7" t="str">
        <f t="shared" si="39"/>
        <v/>
      </c>
      <c r="V98" s="60"/>
      <c r="W98" s="7"/>
      <c r="X98" s="81" t="str">
        <f t="shared" si="34"/>
        <v/>
      </c>
      <c r="Y98" s="60"/>
      <c r="Z98" s="7"/>
      <c r="AA98" s="7" t="str">
        <f t="shared" si="40"/>
        <v/>
      </c>
      <c r="AB98" s="60"/>
      <c r="AC98" s="7"/>
      <c r="AD98" s="81" t="str">
        <f t="shared" si="41"/>
        <v/>
      </c>
      <c r="AE98" s="60"/>
      <c r="AF98" s="7"/>
      <c r="AG98" s="7" t="str">
        <f t="shared" si="42"/>
        <v/>
      </c>
      <c r="AH98" s="109"/>
      <c r="AI98" s="60"/>
      <c r="AJ98" s="81" t="str">
        <f t="shared" si="32"/>
        <v/>
      </c>
      <c r="AK98" s="6"/>
      <c r="AL98" s="6"/>
      <c r="AM98" s="7" t="str">
        <f t="shared" si="43"/>
        <v/>
      </c>
      <c r="AN98" s="60"/>
      <c r="AO98" s="7"/>
      <c r="AP98" s="81" t="str">
        <f t="shared" si="44"/>
        <v/>
      </c>
      <c r="AQ98" s="16">
        <f t="shared" si="29"/>
        <v>0</v>
      </c>
      <c r="AR98" s="16">
        <f t="shared" si="30"/>
        <v>0</v>
      </c>
      <c r="AS98" s="25" t="str">
        <f t="shared" si="31"/>
        <v/>
      </c>
      <c r="AT98" s="3">
        <f t="shared" ref="AT98:AT115" si="46">ROUND(AR98/7,0)</f>
        <v>0</v>
      </c>
    </row>
    <row r="99" spans="1:46" ht="15" customHeight="1">
      <c r="A99" s="1">
        <v>96</v>
      </c>
      <c r="B99" s="31" t="s">
        <v>246</v>
      </c>
      <c r="C99" s="31">
        <v>10607</v>
      </c>
      <c r="D99" s="31" t="s">
        <v>218</v>
      </c>
      <c r="E99" s="35" t="s">
        <v>82</v>
      </c>
      <c r="F99" s="93">
        <f t="shared" si="33"/>
        <v>0</v>
      </c>
      <c r="G99" s="77"/>
      <c r="H99" s="77">
        <v>0</v>
      </c>
      <c r="I99" s="81" t="str">
        <f t="shared" si="35"/>
        <v/>
      </c>
      <c r="J99" s="77"/>
      <c r="K99" s="77"/>
      <c r="L99" s="75" t="str">
        <f t="shared" si="36"/>
        <v/>
      </c>
      <c r="M99" s="6"/>
      <c r="N99" s="6"/>
      <c r="O99" s="7" t="str">
        <f t="shared" si="37"/>
        <v/>
      </c>
      <c r="P99" s="104"/>
      <c r="Q99" s="104"/>
      <c r="R99" s="7" t="str">
        <f t="shared" si="38"/>
        <v/>
      </c>
      <c r="S99" s="60"/>
      <c r="T99" s="7"/>
      <c r="U99" s="7" t="str">
        <f t="shared" si="39"/>
        <v/>
      </c>
      <c r="V99" s="60"/>
      <c r="W99" s="7"/>
      <c r="X99" s="81" t="str">
        <f t="shared" si="34"/>
        <v/>
      </c>
      <c r="Y99" s="60"/>
      <c r="Z99" s="7"/>
      <c r="AA99" s="7" t="str">
        <f t="shared" si="40"/>
        <v/>
      </c>
      <c r="AB99" s="60"/>
      <c r="AC99" s="7"/>
      <c r="AD99" s="81" t="str">
        <f t="shared" si="41"/>
        <v/>
      </c>
      <c r="AE99" s="60"/>
      <c r="AF99" s="7"/>
      <c r="AG99" s="7" t="str">
        <f t="shared" si="42"/>
        <v/>
      </c>
      <c r="AH99" s="109"/>
      <c r="AI99" s="60"/>
      <c r="AJ99" s="81" t="str">
        <f t="shared" si="32"/>
        <v/>
      </c>
      <c r="AK99" s="6"/>
      <c r="AL99" s="6"/>
      <c r="AM99" s="7" t="str">
        <f t="shared" si="43"/>
        <v/>
      </c>
      <c r="AN99" s="60"/>
      <c r="AO99" s="7"/>
      <c r="AP99" s="81" t="str">
        <f t="shared" si="44"/>
        <v/>
      </c>
      <c r="AQ99" s="16">
        <f t="shared" si="29"/>
        <v>0</v>
      </c>
      <c r="AR99" s="16">
        <f t="shared" si="30"/>
        <v>0</v>
      </c>
      <c r="AS99" s="25" t="str">
        <f t="shared" si="31"/>
        <v/>
      </c>
      <c r="AT99" s="3">
        <f t="shared" si="46"/>
        <v>0</v>
      </c>
    </row>
    <row r="100" spans="1:46" ht="15" customHeight="1">
      <c r="A100" s="1">
        <v>97</v>
      </c>
      <c r="B100" s="31" t="s">
        <v>248</v>
      </c>
      <c r="C100" s="31">
        <v>41491</v>
      </c>
      <c r="D100" s="31" t="s">
        <v>219</v>
      </c>
      <c r="E100" s="35" t="s">
        <v>81</v>
      </c>
      <c r="F100" s="93">
        <f t="shared" si="33"/>
        <v>0</v>
      </c>
      <c r="G100" s="77"/>
      <c r="H100" s="77">
        <v>0</v>
      </c>
      <c r="I100" s="81" t="str">
        <f t="shared" si="35"/>
        <v/>
      </c>
      <c r="J100" s="77"/>
      <c r="K100" s="77"/>
      <c r="L100" s="75" t="str">
        <f t="shared" si="36"/>
        <v/>
      </c>
      <c r="M100" s="6"/>
      <c r="N100" s="6"/>
      <c r="O100" s="7" t="str">
        <f t="shared" si="37"/>
        <v/>
      </c>
      <c r="P100" s="104"/>
      <c r="Q100" s="104"/>
      <c r="R100" s="7" t="str">
        <f t="shared" si="38"/>
        <v/>
      </c>
      <c r="S100" s="60"/>
      <c r="T100" s="7"/>
      <c r="U100" s="7" t="str">
        <f t="shared" si="39"/>
        <v/>
      </c>
      <c r="V100" s="60"/>
      <c r="W100" s="7"/>
      <c r="X100" s="81" t="str">
        <f t="shared" si="34"/>
        <v/>
      </c>
      <c r="Y100" s="60"/>
      <c r="Z100" s="7"/>
      <c r="AA100" s="7" t="str">
        <f t="shared" si="40"/>
        <v/>
      </c>
      <c r="AB100" s="60"/>
      <c r="AC100" s="7"/>
      <c r="AD100" s="81" t="str">
        <f t="shared" si="41"/>
        <v/>
      </c>
      <c r="AE100" s="60"/>
      <c r="AF100" s="7"/>
      <c r="AG100" s="7" t="str">
        <f t="shared" si="42"/>
        <v/>
      </c>
      <c r="AH100" s="109"/>
      <c r="AI100" s="60"/>
      <c r="AJ100" s="81" t="str">
        <f t="shared" si="32"/>
        <v/>
      </c>
      <c r="AK100" s="6"/>
      <c r="AL100" s="6"/>
      <c r="AM100" s="7" t="str">
        <f t="shared" si="43"/>
        <v/>
      </c>
      <c r="AN100" s="60"/>
      <c r="AO100" s="7"/>
      <c r="AP100" s="81" t="str">
        <f t="shared" si="44"/>
        <v/>
      </c>
      <c r="AQ100" s="16">
        <f t="shared" si="29"/>
        <v>0</v>
      </c>
      <c r="AR100" s="16">
        <f t="shared" si="30"/>
        <v>0</v>
      </c>
      <c r="AS100" s="25" t="str">
        <f t="shared" si="31"/>
        <v/>
      </c>
      <c r="AT100" s="3">
        <f t="shared" si="46"/>
        <v>0</v>
      </c>
    </row>
    <row r="101" spans="1:46" ht="15" customHeight="1">
      <c r="A101" s="1">
        <v>98</v>
      </c>
      <c r="B101" s="31" t="s">
        <v>248</v>
      </c>
      <c r="C101" s="31">
        <v>17908</v>
      </c>
      <c r="D101" s="35" t="s">
        <v>220</v>
      </c>
      <c r="E101" s="35" t="s">
        <v>78</v>
      </c>
      <c r="F101" s="93">
        <f t="shared" si="33"/>
        <v>0</v>
      </c>
      <c r="G101" s="77"/>
      <c r="H101" s="77">
        <v>0</v>
      </c>
      <c r="I101" s="81"/>
      <c r="J101" s="77"/>
      <c r="K101" s="77"/>
      <c r="L101" s="75"/>
      <c r="M101" s="6"/>
      <c r="N101" s="6"/>
      <c r="O101" s="7"/>
      <c r="P101" s="104"/>
      <c r="Q101" s="104"/>
      <c r="R101" s="7"/>
      <c r="S101" s="60"/>
      <c r="T101" s="7"/>
      <c r="U101" s="7"/>
      <c r="V101" s="60"/>
      <c r="W101" s="7"/>
      <c r="X101" s="81"/>
      <c r="Y101" s="60"/>
      <c r="Z101" s="7"/>
      <c r="AA101" s="7"/>
      <c r="AB101" s="60"/>
      <c r="AC101" s="7"/>
      <c r="AD101" s="81"/>
      <c r="AE101" s="60"/>
      <c r="AF101" s="7"/>
      <c r="AG101" s="7"/>
      <c r="AH101" s="109"/>
      <c r="AI101" s="60"/>
      <c r="AJ101" s="81"/>
      <c r="AK101" s="6"/>
      <c r="AL101" s="6"/>
      <c r="AM101" s="7"/>
      <c r="AN101" s="60"/>
      <c r="AO101" s="7"/>
      <c r="AP101" s="81"/>
      <c r="AQ101" s="16">
        <f t="shared" si="29"/>
        <v>0</v>
      </c>
      <c r="AR101" s="16">
        <f t="shared" si="30"/>
        <v>0</v>
      </c>
      <c r="AS101" s="25" t="str">
        <f t="shared" si="31"/>
        <v/>
      </c>
      <c r="AT101" s="3"/>
    </row>
    <row r="102" spans="1:46" ht="15" customHeight="1">
      <c r="A102" s="1">
        <v>99</v>
      </c>
      <c r="B102" s="31" t="s">
        <v>248</v>
      </c>
      <c r="C102" s="31">
        <v>19008</v>
      </c>
      <c r="D102" s="31" t="s">
        <v>221</v>
      </c>
      <c r="E102" s="35" t="s">
        <v>74</v>
      </c>
      <c r="F102" s="93">
        <f t="shared" si="33"/>
        <v>0</v>
      </c>
      <c r="G102" s="77"/>
      <c r="H102" s="77">
        <v>0</v>
      </c>
      <c r="I102" s="80" t="str">
        <f t="shared" si="35"/>
        <v/>
      </c>
      <c r="J102" s="77"/>
      <c r="K102" s="77"/>
      <c r="L102" s="75" t="str">
        <f t="shared" si="36"/>
        <v/>
      </c>
      <c r="M102" s="6"/>
      <c r="N102" s="6"/>
      <c r="O102" s="4" t="str">
        <f t="shared" si="37"/>
        <v/>
      </c>
      <c r="P102" s="104"/>
      <c r="Q102" s="104"/>
      <c r="R102" s="4" t="str">
        <f t="shared" si="38"/>
        <v/>
      </c>
      <c r="S102" s="60"/>
      <c r="T102" s="7"/>
      <c r="U102" s="4" t="str">
        <f t="shared" si="39"/>
        <v/>
      </c>
      <c r="V102" s="60"/>
      <c r="W102" s="4"/>
      <c r="X102" s="80" t="str">
        <f t="shared" si="34"/>
        <v/>
      </c>
      <c r="Y102" s="60"/>
      <c r="Z102" s="4"/>
      <c r="AA102" s="4" t="str">
        <f t="shared" si="40"/>
        <v/>
      </c>
      <c r="AB102" s="60"/>
      <c r="AC102" s="7"/>
      <c r="AD102" s="80" t="str">
        <f t="shared" si="41"/>
        <v/>
      </c>
      <c r="AE102" s="60"/>
      <c r="AF102" s="4"/>
      <c r="AG102" s="4" t="str">
        <f t="shared" si="42"/>
        <v/>
      </c>
      <c r="AH102" s="109"/>
      <c r="AI102" s="60"/>
      <c r="AJ102" s="80" t="str">
        <f t="shared" si="32"/>
        <v/>
      </c>
      <c r="AK102" s="6"/>
      <c r="AL102" s="6"/>
      <c r="AM102" s="4" t="str">
        <f t="shared" si="43"/>
        <v/>
      </c>
      <c r="AN102" s="60"/>
      <c r="AO102" s="4"/>
      <c r="AP102" s="80" t="str">
        <f t="shared" si="44"/>
        <v/>
      </c>
      <c r="AQ102" s="16">
        <f t="shared" si="29"/>
        <v>0</v>
      </c>
      <c r="AR102" s="16">
        <f t="shared" si="30"/>
        <v>0</v>
      </c>
      <c r="AS102" s="25" t="str">
        <f t="shared" si="31"/>
        <v/>
      </c>
      <c r="AT102" s="3">
        <f t="shared" si="46"/>
        <v>0</v>
      </c>
    </row>
    <row r="103" spans="1:46" ht="15" customHeight="1">
      <c r="A103" s="1">
        <v>100</v>
      </c>
      <c r="B103" s="31" t="s">
        <v>248</v>
      </c>
      <c r="C103" s="31">
        <v>19408</v>
      </c>
      <c r="D103" s="31" t="s">
        <v>222</v>
      </c>
      <c r="E103" s="35" t="s">
        <v>72</v>
      </c>
      <c r="F103" s="93">
        <f t="shared" si="33"/>
        <v>0</v>
      </c>
      <c r="G103" s="77"/>
      <c r="H103" s="77">
        <v>0</v>
      </c>
      <c r="I103" s="7" t="str">
        <f t="shared" si="35"/>
        <v/>
      </c>
      <c r="J103" s="77"/>
      <c r="K103" s="77"/>
      <c r="L103" s="75" t="str">
        <f t="shared" si="36"/>
        <v/>
      </c>
      <c r="M103" s="6"/>
      <c r="N103" s="6"/>
      <c r="O103" s="7" t="str">
        <f t="shared" si="37"/>
        <v/>
      </c>
      <c r="P103" s="104"/>
      <c r="Q103" s="104"/>
      <c r="R103" s="7" t="str">
        <f t="shared" si="38"/>
        <v/>
      </c>
      <c r="S103" s="60"/>
      <c r="T103" s="7"/>
      <c r="U103" s="7" t="str">
        <f t="shared" si="39"/>
        <v/>
      </c>
      <c r="V103" s="60"/>
      <c r="W103" s="7"/>
      <c r="X103" s="81" t="str">
        <f t="shared" si="34"/>
        <v/>
      </c>
      <c r="Y103" s="60"/>
      <c r="Z103" s="7"/>
      <c r="AA103" s="7" t="str">
        <f t="shared" si="40"/>
        <v/>
      </c>
      <c r="AB103" s="60"/>
      <c r="AC103" s="7"/>
      <c r="AD103" s="81" t="str">
        <f t="shared" si="41"/>
        <v/>
      </c>
      <c r="AE103" s="60"/>
      <c r="AF103" s="7"/>
      <c r="AG103" s="7" t="str">
        <f t="shared" si="42"/>
        <v/>
      </c>
      <c r="AH103" s="109"/>
      <c r="AI103" s="60"/>
      <c r="AJ103" s="81" t="str">
        <f t="shared" si="32"/>
        <v/>
      </c>
      <c r="AK103" s="6"/>
      <c r="AL103" s="6"/>
      <c r="AM103" s="7" t="str">
        <f t="shared" si="43"/>
        <v/>
      </c>
      <c r="AN103" s="60"/>
      <c r="AO103" s="7"/>
      <c r="AP103" s="81" t="str">
        <f t="shared" si="44"/>
        <v/>
      </c>
      <c r="AQ103" s="16">
        <f t="shared" si="29"/>
        <v>0</v>
      </c>
      <c r="AR103" s="16">
        <f t="shared" si="30"/>
        <v>0</v>
      </c>
      <c r="AS103" s="25" t="str">
        <f t="shared" si="31"/>
        <v/>
      </c>
      <c r="AT103" s="3">
        <f t="shared" si="46"/>
        <v>0</v>
      </c>
    </row>
    <row r="104" spans="1:46" ht="15" customHeight="1">
      <c r="A104" s="1">
        <v>101</v>
      </c>
      <c r="B104" s="31" t="s">
        <v>248</v>
      </c>
      <c r="C104" s="31">
        <v>41251</v>
      </c>
      <c r="D104" s="31" t="s">
        <v>223</v>
      </c>
      <c r="E104" s="35" t="s">
        <v>148</v>
      </c>
      <c r="F104" s="93">
        <f t="shared" si="33"/>
        <v>0</v>
      </c>
      <c r="G104" s="77"/>
      <c r="H104" s="77">
        <v>0</v>
      </c>
      <c r="I104" s="81" t="str">
        <f t="shared" si="35"/>
        <v/>
      </c>
      <c r="J104" s="77"/>
      <c r="K104" s="77"/>
      <c r="L104" s="75" t="str">
        <f t="shared" si="36"/>
        <v/>
      </c>
      <c r="M104" s="6"/>
      <c r="N104" s="6"/>
      <c r="O104" s="7" t="str">
        <f t="shared" si="37"/>
        <v/>
      </c>
      <c r="P104" s="104"/>
      <c r="Q104" s="104"/>
      <c r="R104" s="7" t="str">
        <f t="shared" si="38"/>
        <v/>
      </c>
      <c r="S104" s="60"/>
      <c r="T104" s="7"/>
      <c r="U104" s="7" t="str">
        <f t="shared" si="39"/>
        <v/>
      </c>
      <c r="V104" s="60"/>
      <c r="W104" s="7"/>
      <c r="X104" s="81" t="str">
        <f t="shared" si="34"/>
        <v/>
      </c>
      <c r="Y104" s="60"/>
      <c r="Z104" s="7"/>
      <c r="AA104" s="7" t="str">
        <f t="shared" si="40"/>
        <v/>
      </c>
      <c r="AB104" s="60"/>
      <c r="AC104" s="7"/>
      <c r="AD104" s="81" t="str">
        <f t="shared" si="41"/>
        <v/>
      </c>
      <c r="AE104" s="60"/>
      <c r="AF104" s="7"/>
      <c r="AG104" s="7" t="str">
        <f t="shared" si="42"/>
        <v/>
      </c>
      <c r="AH104" s="109"/>
      <c r="AI104" s="60"/>
      <c r="AJ104" s="81" t="str">
        <f t="shared" si="32"/>
        <v/>
      </c>
      <c r="AK104" s="6"/>
      <c r="AL104" s="6"/>
      <c r="AM104" s="7" t="str">
        <f t="shared" si="43"/>
        <v/>
      </c>
      <c r="AN104" s="60"/>
      <c r="AO104" s="7"/>
      <c r="AP104" s="81" t="str">
        <f t="shared" si="44"/>
        <v/>
      </c>
      <c r="AQ104" s="16">
        <f t="shared" si="29"/>
        <v>0</v>
      </c>
      <c r="AR104" s="16">
        <f t="shared" si="30"/>
        <v>0</v>
      </c>
      <c r="AS104" s="25" t="str">
        <f t="shared" si="31"/>
        <v/>
      </c>
      <c r="AT104" s="3">
        <f t="shared" si="46"/>
        <v>0</v>
      </c>
    </row>
    <row r="105" spans="1:46" ht="15" customHeight="1">
      <c r="A105" s="1"/>
      <c r="B105" s="31" t="s">
        <v>245</v>
      </c>
      <c r="C105" s="31">
        <v>41571</v>
      </c>
      <c r="D105" s="31" t="s">
        <v>243</v>
      </c>
      <c r="E105" s="35" t="s">
        <v>63</v>
      </c>
      <c r="F105" s="93">
        <f t="shared" si="33"/>
        <v>0</v>
      </c>
      <c r="G105" s="77"/>
      <c r="H105" s="77">
        <v>0</v>
      </c>
      <c r="I105" s="7" t="str">
        <f t="shared" si="35"/>
        <v/>
      </c>
      <c r="J105" s="77"/>
      <c r="K105" s="77"/>
      <c r="L105" s="75" t="str">
        <f t="shared" si="36"/>
        <v/>
      </c>
      <c r="M105" s="6"/>
      <c r="N105" s="6"/>
      <c r="O105" s="7" t="str">
        <f t="shared" si="37"/>
        <v/>
      </c>
      <c r="P105" s="104"/>
      <c r="Q105" s="104"/>
      <c r="R105" s="7" t="str">
        <f t="shared" si="38"/>
        <v/>
      </c>
      <c r="S105" s="60"/>
      <c r="T105" s="7"/>
      <c r="U105" s="7" t="str">
        <f t="shared" si="39"/>
        <v/>
      </c>
      <c r="V105" s="60"/>
      <c r="W105" s="7"/>
      <c r="X105" s="81" t="str">
        <f t="shared" si="34"/>
        <v/>
      </c>
      <c r="Y105" s="60"/>
      <c r="Z105" s="7"/>
      <c r="AA105" s="7" t="str">
        <f t="shared" si="40"/>
        <v/>
      </c>
      <c r="AB105" s="60"/>
      <c r="AC105" s="7"/>
      <c r="AD105" s="81" t="str">
        <f t="shared" si="41"/>
        <v/>
      </c>
      <c r="AE105" s="60"/>
      <c r="AF105" s="7"/>
      <c r="AG105" s="7" t="str">
        <f t="shared" si="42"/>
        <v/>
      </c>
      <c r="AH105" s="109"/>
      <c r="AI105" s="60"/>
      <c r="AJ105" s="81" t="str">
        <f t="shared" si="32"/>
        <v/>
      </c>
      <c r="AK105" s="6"/>
      <c r="AL105" s="6"/>
      <c r="AM105" s="7" t="str">
        <f t="shared" si="43"/>
        <v/>
      </c>
      <c r="AN105" s="60"/>
      <c r="AO105" s="7"/>
      <c r="AP105" s="81" t="str">
        <f t="shared" si="44"/>
        <v/>
      </c>
      <c r="AQ105" s="16">
        <f t="shared" si="29"/>
        <v>0</v>
      </c>
      <c r="AR105" s="16">
        <f t="shared" si="30"/>
        <v>0</v>
      </c>
      <c r="AS105" s="25" t="str">
        <f t="shared" si="31"/>
        <v/>
      </c>
      <c r="AT105" s="3">
        <f t="shared" si="46"/>
        <v>0</v>
      </c>
    </row>
    <row r="106" spans="1:46" ht="15" customHeight="1">
      <c r="A106" s="1">
        <v>102</v>
      </c>
      <c r="B106" s="31" t="s">
        <v>248</v>
      </c>
      <c r="C106" s="31">
        <v>19108</v>
      </c>
      <c r="D106" s="31" t="s">
        <v>224</v>
      </c>
      <c r="E106" s="35" t="s">
        <v>75</v>
      </c>
      <c r="F106" s="93">
        <f t="shared" si="33"/>
        <v>0</v>
      </c>
      <c r="G106" s="77"/>
      <c r="H106" s="77">
        <v>0</v>
      </c>
      <c r="I106" s="81" t="str">
        <f t="shared" si="35"/>
        <v/>
      </c>
      <c r="J106" s="77"/>
      <c r="K106" s="77"/>
      <c r="L106" s="75" t="str">
        <f t="shared" si="36"/>
        <v/>
      </c>
      <c r="M106" s="6"/>
      <c r="N106" s="6"/>
      <c r="O106" s="7" t="str">
        <f t="shared" si="37"/>
        <v/>
      </c>
      <c r="P106" s="104"/>
      <c r="Q106" s="104"/>
      <c r="R106" s="7" t="str">
        <f t="shared" si="38"/>
        <v/>
      </c>
      <c r="S106" s="60"/>
      <c r="T106" s="7"/>
      <c r="U106" s="7" t="str">
        <f t="shared" si="39"/>
        <v/>
      </c>
      <c r="V106" s="60"/>
      <c r="W106" s="7"/>
      <c r="X106" s="81" t="str">
        <f t="shared" si="34"/>
        <v/>
      </c>
      <c r="Y106" s="60"/>
      <c r="Z106" s="7"/>
      <c r="AA106" s="7" t="str">
        <f t="shared" si="40"/>
        <v/>
      </c>
      <c r="AB106" s="60"/>
      <c r="AC106" s="7"/>
      <c r="AD106" s="81" t="str">
        <f t="shared" si="41"/>
        <v/>
      </c>
      <c r="AE106" s="60"/>
      <c r="AF106" s="7"/>
      <c r="AG106" s="7" t="str">
        <f t="shared" si="42"/>
        <v/>
      </c>
      <c r="AH106" s="109"/>
      <c r="AI106" s="60"/>
      <c r="AJ106" s="81" t="str">
        <f t="shared" si="32"/>
        <v/>
      </c>
      <c r="AK106" s="6"/>
      <c r="AL106" s="6"/>
      <c r="AM106" s="7" t="str">
        <f t="shared" si="43"/>
        <v/>
      </c>
      <c r="AN106" s="60"/>
      <c r="AO106" s="7"/>
      <c r="AP106" s="81" t="str">
        <f t="shared" si="44"/>
        <v/>
      </c>
      <c r="AQ106" s="16">
        <f t="shared" si="29"/>
        <v>0</v>
      </c>
      <c r="AR106" s="16">
        <f t="shared" si="30"/>
        <v>0</v>
      </c>
      <c r="AS106" s="25" t="str">
        <f t="shared" si="31"/>
        <v/>
      </c>
      <c r="AT106" s="3">
        <f t="shared" si="46"/>
        <v>0</v>
      </c>
    </row>
    <row r="107" spans="1:46" ht="15" customHeight="1">
      <c r="A107" s="1">
        <v>103</v>
      </c>
      <c r="B107" s="31" t="s">
        <v>247</v>
      </c>
      <c r="C107" s="31">
        <v>11509</v>
      </c>
      <c r="D107" s="31" t="s">
        <v>225</v>
      </c>
      <c r="E107" s="35" t="s">
        <v>60</v>
      </c>
      <c r="F107" s="93">
        <f t="shared" si="33"/>
        <v>0</v>
      </c>
      <c r="G107" s="77"/>
      <c r="H107" s="77">
        <v>0</v>
      </c>
      <c r="I107" s="81" t="str">
        <f t="shared" si="35"/>
        <v/>
      </c>
      <c r="J107" s="77"/>
      <c r="K107" s="77"/>
      <c r="L107" s="75" t="str">
        <f t="shared" si="36"/>
        <v/>
      </c>
      <c r="M107" s="6"/>
      <c r="N107" s="6"/>
      <c r="O107" s="7" t="str">
        <f t="shared" si="37"/>
        <v/>
      </c>
      <c r="P107" s="104"/>
      <c r="Q107" s="104"/>
      <c r="R107" s="7" t="str">
        <f t="shared" si="38"/>
        <v/>
      </c>
      <c r="S107" s="60"/>
      <c r="T107" s="7"/>
      <c r="U107" s="7" t="str">
        <f t="shared" si="39"/>
        <v/>
      </c>
      <c r="V107" s="60"/>
      <c r="W107" s="7"/>
      <c r="X107" s="81" t="str">
        <f t="shared" si="34"/>
        <v/>
      </c>
      <c r="Y107" s="60"/>
      <c r="Z107" s="7"/>
      <c r="AA107" s="7" t="str">
        <f t="shared" si="40"/>
        <v/>
      </c>
      <c r="AB107" s="60"/>
      <c r="AC107" s="7"/>
      <c r="AD107" s="81" t="str">
        <f t="shared" si="41"/>
        <v/>
      </c>
      <c r="AE107" s="60"/>
      <c r="AF107" s="7"/>
      <c r="AG107" s="7" t="str">
        <f t="shared" si="42"/>
        <v/>
      </c>
      <c r="AH107" s="109"/>
      <c r="AI107" s="60"/>
      <c r="AJ107" s="81" t="str">
        <f t="shared" si="32"/>
        <v/>
      </c>
      <c r="AK107" s="6"/>
      <c r="AL107" s="6"/>
      <c r="AM107" s="7" t="str">
        <f t="shared" si="43"/>
        <v/>
      </c>
      <c r="AN107" s="60"/>
      <c r="AO107" s="7"/>
      <c r="AP107" s="81" t="str">
        <f t="shared" si="44"/>
        <v/>
      </c>
      <c r="AQ107" s="16">
        <f t="shared" si="29"/>
        <v>0</v>
      </c>
      <c r="AR107" s="16">
        <f t="shared" si="30"/>
        <v>0</v>
      </c>
      <c r="AS107" s="25" t="str">
        <f t="shared" si="31"/>
        <v/>
      </c>
      <c r="AT107" s="3">
        <f t="shared" si="46"/>
        <v>0</v>
      </c>
    </row>
    <row r="108" spans="1:46" ht="15" customHeight="1">
      <c r="A108" s="1">
        <v>104</v>
      </c>
      <c r="B108" s="31" t="s">
        <v>247</v>
      </c>
      <c r="C108" s="31">
        <v>15509</v>
      </c>
      <c r="D108" s="31" t="s">
        <v>226</v>
      </c>
      <c r="E108" s="35" t="s">
        <v>60</v>
      </c>
      <c r="F108" s="93">
        <f t="shared" si="33"/>
        <v>0</v>
      </c>
      <c r="G108" s="77"/>
      <c r="H108" s="77">
        <v>0</v>
      </c>
      <c r="I108" s="81" t="str">
        <f t="shared" si="35"/>
        <v/>
      </c>
      <c r="J108" s="77"/>
      <c r="K108" s="77"/>
      <c r="L108" s="75" t="str">
        <f t="shared" si="36"/>
        <v/>
      </c>
      <c r="M108" s="6"/>
      <c r="N108" s="6"/>
      <c r="O108" s="7" t="str">
        <f t="shared" si="37"/>
        <v/>
      </c>
      <c r="P108" s="104"/>
      <c r="Q108" s="104"/>
      <c r="R108" s="7" t="str">
        <f t="shared" si="38"/>
        <v/>
      </c>
      <c r="S108" s="60"/>
      <c r="T108" s="7"/>
      <c r="U108" s="7" t="str">
        <f t="shared" si="39"/>
        <v/>
      </c>
      <c r="V108" s="60"/>
      <c r="W108" s="7"/>
      <c r="X108" s="81" t="str">
        <f t="shared" si="34"/>
        <v/>
      </c>
      <c r="Y108" s="60"/>
      <c r="Z108" s="7"/>
      <c r="AA108" s="7" t="str">
        <f t="shared" si="40"/>
        <v/>
      </c>
      <c r="AB108" s="60"/>
      <c r="AC108" s="7"/>
      <c r="AD108" s="81" t="str">
        <f t="shared" si="41"/>
        <v/>
      </c>
      <c r="AE108" s="60"/>
      <c r="AF108" s="7"/>
      <c r="AG108" s="7" t="str">
        <f t="shared" si="42"/>
        <v/>
      </c>
      <c r="AH108" s="109"/>
      <c r="AI108" s="60"/>
      <c r="AJ108" s="81" t="str">
        <f t="shared" si="32"/>
        <v/>
      </c>
      <c r="AK108" s="6"/>
      <c r="AL108" s="6"/>
      <c r="AM108" s="7" t="str">
        <f t="shared" si="43"/>
        <v/>
      </c>
      <c r="AN108" s="60"/>
      <c r="AO108" s="7"/>
      <c r="AP108" s="81" t="str">
        <f t="shared" si="44"/>
        <v/>
      </c>
      <c r="AQ108" s="16">
        <f t="shared" si="29"/>
        <v>0</v>
      </c>
      <c r="AR108" s="16">
        <f t="shared" si="30"/>
        <v>0</v>
      </c>
      <c r="AS108" s="25" t="str">
        <f t="shared" si="31"/>
        <v/>
      </c>
      <c r="AT108" s="3">
        <f t="shared" si="46"/>
        <v>0</v>
      </c>
    </row>
    <row r="109" spans="1:46" ht="15" customHeight="1">
      <c r="A109" s="1">
        <v>105</v>
      </c>
      <c r="B109" s="31" t="s">
        <v>247</v>
      </c>
      <c r="C109" s="31">
        <v>15423</v>
      </c>
      <c r="D109" s="31" t="s">
        <v>227</v>
      </c>
      <c r="E109" s="35" t="s">
        <v>62</v>
      </c>
      <c r="F109" s="93">
        <f t="shared" si="33"/>
        <v>0</v>
      </c>
      <c r="G109" s="77"/>
      <c r="H109" s="77">
        <v>0</v>
      </c>
      <c r="I109" s="7" t="str">
        <f t="shared" si="35"/>
        <v/>
      </c>
      <c r="J109" s="77"/>
      <c r="K109" s="77"/>
      <c r="L109" s="75" t="str">
        <f t="shared" si="36"/>
        <v/>
      </c>
      <c r="M109" s="6"/>
      <c r="N109" s="6"/>
      <c r="O109" s="7" t="str">
        <f t="shared" si="37"/>
        <v/>
      </c>
      <c r="P109" s="104"/>
      <c r="Q109" s="104"/>
      <c r="R109" s="7" t="str">
        <f t="shared" si="38"/>
        <v/>
      </c>
      <c r="S109" s="60"/>
      <c r="T109" s="7"/>
      <c r="U109" s="7" t="str">
        <f t="shared" si="39"/>
        <v/>
      </c>
      <c r="V109" s="60"/>
      <c r="W109" s="7"/>
      <c r="X109" s="81" t="str">
        <f t="shared" si="34"/>
        <v/>
      </c>
      <c r="Y109" s="60"/>
      <c r="Z109" s="7"/>
      <c r="AA109" s="7" t="str">
        <f t="shared" si="40"/>
        <v/>
      </c>
      <c r="AB109" s="60"/>
      <c r="AC109" s="7"/>
      <c r="AD109" s="81" t="str">
        <f t="shared" si="41"/>
        <v/>
      </c>
      <c r="AE109" s="60"/>
      <c r="AF109" s="7"/>
      <c r="AG109" s="7" t="str">
        <f t="shared" si="42"/>
        <v/>
      </c>
      <c r="AH109" s="109"/>
      <c r="AI109" s="60"/>
      <c r="AJ109" s="81" t="str">
        <f t="shared" si="32"/>
        <v/>
      </c>
      <c r="AK109" s="6"/>
      <c r="AL109" s="6"/>
      <c r="AM109" s="7" t="str">
        <f t="shared" si="43"/>
        <v/>
      </c>
      <c r="AN109" s="60"/>
      <c r="AO109" s="7"/>
      <c r="AP109" s="81" t="str">
        <f t="shared" si="44"/>
        <v/>
      </c>
      <c r="AQ109" s="16">
        <f t="shared" si="29"/>
        <v>0</v>
      </c>
      <c r="AR109" s="16">
        <f t="shared" si="30"/>
        <v>0</v>
      </c>
      <c r="AS109" s="25" t="str">
        <f t="shared" si="31"/>
        <v/>
      </c>
      <c r="AT109" s="3">
        <f t="shared" si="46"/>
        <v>0</v>
      </c>
    </row>
    <row r="110" spans="1:46" ht="15" customHeight="1">
      <c r="A110" s="1">
        <v>106</v>
      </c>
      <c r="B110" s="31" t="s">
        <v>248</v>
      </c>
      <c r="C110" s="31">
        <v>18514</v>
      </c>
      <c r="D110" s="31" t="s">
        <v>228</v>
      </c>
      <c r="E110" s="35" t="s">
        <v>58</v>
      </c>
      <c r="F110" s="93">
        <f t="shared" si="33"/>
        <v>0</v>
      </c>
      <c r="G110" s="77"/>
      <c r="H110" s="77">
        <v>0</v>
      </c>
      <c r="I110" s="7" t="str">
        <f t="shared" ref="I110:I126" si="47">IF(ISERROR(H110/G110),"",(H110/G110))</f>
        <v/>
      </c>
      <c r="J110" s="77"/>
      <c r="K110" s="77"/>
      <c r="L110" s="75" t="str">
        <f t="shared" ref="L110:L126" si="48">IF(ISERROR(K110/J110),"",(K110/J110))</f>
        <v/>
      </c>
      <c r="M110" s="6"/>
      <c r="N110" s="6"/>
      <c r="O110" s="7" t="str">
        <f>IF(ISERROR(N110/M110),"",(N110/M110))</f>
        <v/>
      </c>
      <c r="P110" s="104"/>
      <c r="Q110" s="104"/>
      <c r="R110" s="7" t="str">
        <f>IF(ISERROR(Q110/P110),"",(Q110/P110))</f>
        <v/>
      </c>
      <c r="S110" s="60"/>
      <c r="T110" s="7"/>
      <c r="U110" s="7" t="str">
        <f>IF(ISERROR(T110/S110),"",(T110/S110))</f>
        <v/>
      </c>
      <c r="V110" s="60"/>
      <c r="W110" s="7"/>
      <c r="X110" s="81" t="str">
        <f t="shared" si="34"/>
        <v/>
      </c>
      <c r="Y110" s="60"/>
      <c r="Z110" s="7"/>
      <c r="AA110" s="7" t="str">
        <f>IF(ISERROR(Z110/Y110),"",(Z110/Y110))</f>
        <v/>
      </c>
      <c r="AB110" s="60"/>
      <c r="AC110" s="7"/>
      <c r="AD110" s="81" t="str">
        <f>IF(ISERROR(AC110/AB110),"",(AC110/AB110))</f>
        <v/>
      </c>
      <c r="AE110" s="60"/>
      <c r="AF110" s="7"/>
      <c r="AG110" s="7" t="str">
        <f>IF(ISERROR(AF110/AE110),"",(AF110/AE110))</f>
        <v/>
      </c>
      <c r="AH110" s="109"/>
      <c r="AI110" s="60"/>
      <c r="AJ110" s="81" t="str">
        <f>IF(ISERROR(AI110/AH110),"",(AI110/AH110))</f>
        <v/>
      </c>
      <c r="AK110" s="6"/>
      <c r="AL110" s="6"/>
      <c r="AM110" s="7" t="str">
        <f>IF(ISERROR(AL110/AK110),"",(AL110/AK110))</f>
        <v/>
      </c>
      <c r="AN110" s="60"/>
      <c r="AO110" s="7"/>
      <c r="AP110" s="81" t="str">
        <f t="shared" ref="AP110:AP119" si="49">IF(ISERROR(AO110/AN110),"",(AO110/AN110))</f>
        <v/>
      </c>
      <c r="AQ110" s="16">
        <f t="shared" si="29"/>
        <v>0</v>
      </c>
      <c r="AR110" s="16">
        <f t="shared" si="30"/>
        <v>0</v>
      </c>
      <c r="AS110" s="25" t="str">
        <f t="shared" si="31"/>
        <v/>
      </c>
      <c r="AT110" s="3">
        <f t="shared" si="46"/>
        <v>0</v>
      </c>
    </row>
    <row r="111" spans="1:46" ht="15" customHeight="1">
      <c r="A111" s="1">
        <v>107</v>
      </c>
      <c r="B111" s="31" t="s">
        <v>248</v>
      </c>
      <c r="C111" s="31">
        <v>18114</v>
      </c>
      <c r="D111" s="31" t="s">
        <v>229</v>
      </c>
      <c r="E111" s="35" t="s">
        <v>56</v>
      </c>
      <c r="F111" s="93">
        <f t="shared" si="33"/>
        <v>0</v>
      </c>
      <c r="G111" s="77"/>
      <c r="H111" s="77">
        <v>0</v>
      </c>
      <c r="I111" s="7" t="str">
        <f t="shared" si="47"/>
        <v/>
      </c>
      <c r="J111" s="77"/>
      <c r="K111" s="77"/>
      <c r="L111" s="75" t="str">
        <f t="shared" si="48"/>
        <v/>
      </c>
      <c r="M111" s="6"/>
      <c r="N111" s="6"/>
      <c r="O111" s="7" t="str">
        <f>IF(ISERROR(N111/M111),"",(N111/M111))</f>
        <v/>
      </c>
      <c r="P111" s="104"/>
      <c r="Q111" s="104"/>
      <c r="R111" s="7" t="str">
        <f>IF(ISERROR(Q111/P111),"",(Q111/P111))</f>
        <v/>
      </c>
      <c r="S111" s="60"/>
      <c r="T111" s="7"/>
      <c r="U111" s="7" t="str">
        <f>IF(ISERROR(T111/S111),"",(T111/S111))</f>
        <v/>
      </c>
      <c r="V111" s="60"/>
      <c r="W111" s="7"/>
      <c r="X111" s="81" t="str">
        <f t="shared" si="34"/>
        <v/>
      </c>
      <c r="Y111" s="60"/>
      <c r="Z111" s="7"/>
      <c r="AA111" s="7" t="str">
        <f>IF(ISERROR(Z111/Y111),"",(Z111/Y111))</f>
        <v/>
      </c>
      <c r="AB111" s="60"/>
      <c r="AC111" s="7"/>
      <c r="AD111" s="81" t="str">
        <f>IF(ISERROR(AC111/AB111),"",(AC111/AB111))</f>
        <v/>
      </c>
      <c r="AE111" s="60"/>
      <c r="AF111" s="7"/>
      <c r="AG111" s="7" t="str">
        <f>IF(ISERROR(AF111/AE111),"",(AF111/AE111))</f>
        <v/>
      </c>
      <c r="AH111" s="109"/>
      <c r="AI111" s="60"/>
      <c r="AJ111" s="81" t="str">
        <f>IF(ISERROR(AI111/AH111),"",(AI111/AH111))</f>
        <v/>
      </c>
      <c r="AK111" s="6"/>
      <c r="AL111" s="6"/>
      <c r="AM111" s="7" t="str">
        <f>IF(ISERROR(AL111/AK111),"",(AL111/AK111))</f>
        <v/>
      </c>
      <c r="AN111" s="60"/>
      <c r="AO111" s="7"/>
      <c r="AP111" s="81" t="str">
        <f t="shared" si="49"/>
        <v/>
      </c>
      <c r="AQ111" s="16">
        <f t="shared" si="29"/>
        <v>0</v>
      </c>
      <c r="AR111" s="16">
        <f t="shared" si="30"/>
        <v>0</v>
      </c>
      <c r="AS111" s="25" t="str">
        <f t="shared" si="31"/>
        <v/>
      </c>
      <c r="AT111" s="3">
        <f t="shared" si="46"/>
        <v>0</v>
      </c>
    </row>
    <row r="112" spans="1:46" ht="15" customHeight="1">
      <c r="A112" s="1">
        <v>108</v>
      </c>
      <c r="B112" s="31" t="s">
        <v>248</v>
      </c>
      <c r="C112" s="31">
        <v>18614</v>
      </c>
      <c r="D112" s="31" t="s">
        <v>230</v>
      </c>
      <c r="E112" s="35" t="s">
        <v>57</v>
      </c>
      <c r="F112" s="93">
        <f t="shared" si="33"/>
        <v>0</v>
      </c>
      <c r="G112" s="77"/>
      <c r="H112" s="77">
        <v>0</v>
      </c>
      <c r="I112" s="7" t="str">
        <f t="shared" si="47"/>
        <v/>
      </c>
      <c r="J112" s="77"/>
      <c r="K112" s="77"/>
      <c r="L112" s="75" t="str">
        <f t="shared" si="48"/>
        <v/>
      </c>
      <c r="M112" s="6"/>
      <c r="N112" s="6"/>
      <c r="O112" s="7" t="str">
        <f>IF(ISERROR(N112/M112),"",(N112/M112))</f>
        <v/>
      </c>
      <c r="P112" s="104"/>
      <c r="Q112" s="104"/>
      <c r="R112" s="7" t="str">
        <f>IF(ISERROR(Q112/P112),"",(Q112/P112))</f>
        <v/>
      </c>
      <c r="S112" s="60"/>
      <c r="T112" s="7"/>
      <c r="U112" s="7" t="str">
        <f>IF(ISERROR(T112/S112),"",(T112/S112))</f>
        <v/>
      </c>
      <c r="V112" s="60"/>
      <c r="W112" s="7"/>
      <c r="X112" s="81" t="str">
        <f t="shared" si="34"/>
        <v/>
      </c>
      <c r="Y112" s="60"/>
      <c r="Z112" s="7"/>
      <c r="AA112" s="7" t="str">
        <f>IF(ISERROR(Z112/Y112),"",(Z112/Y112))</f>
        <v/>
      </c>
      <c r="AB112" s="60"/>
      <c r="AC112" s="7"/>
      <c r="AD112" s="81" t="str">
        <f>IF(ISERROR(AC112/AB112),"",(AC112/AB112))</f>
        <v/>
      </c>
      <c r="AE112" s="60"/>
      <c r="AF112" s="7"/>
      <c r="AG112" s="7" t="str">
        <f>IF(ISERROR(AF112/AE112),"",(AF112/AE112))</f>
        <v/>
      </c>
      <c r="AH112" s="109"/>
      <c r="AI112" s="60"/>
      <c r="AJ112" s="81" t="str">
        <f>IF(ISERROR(AI112/AH112),"",(AI112/AH112))</f>
        <v/>
      </c>
      <c r="AK112" s="6"/>
      <c r="AL112" s="6"/>
      <c r="AM112" s="7" t="str">
        <f>IF(ISERROR(AL112/AK112),"",(AL112/AK112))</f>
        <v/>
      </c>
      <c r="AN112" s="60"/>
      <c r="AO112" s="7"/>
      <c r="AP112" s="81" t="str">
        <f t="shared" si="49"/>
        <v/>
      </c>
      <c r="AQ112" s="16">
        <f t="shared" si="29"/>
        <v>0</v>
      </c>
      <c r="AR112" s="16">
        <f t="shared" si="30"/>
        <v>0</v>
      </c>
      <c r="AS112" s="25" t="str">
        <f t="shared" si="31"/>
        <v/>
      </c>
      <c r="AT112" s="3">
        <f t="shared" si="46"/>
        <v>0</v>
      </c>
    </row>
    <row r="113" spans="1:48" ht="15" customHeight="1">
      <c r="A113" s="1">
        <v>109</v>
      </c>
      <c r="B113" s="31" t="s">
        <v>247</v>
      </c>
      <c r="C113" s="31">
        <v>11713</v>
      </c>
      <c r="D113" s="31" t="s">
        <v>231</v>
      </c>
      <c r="E113" s="35" t="s">
        <v>84</v>
      </c>
      <c r="F113" s="93">
        <f t="shared" si="33"/>
        <v>0</v>
      </c>
      <c r="G113" s="77"/>
      <c r="H113" s="77">
        <v>0</v>
      </c>
      <c r="I113" s="7"/>
      <c r="J113" s="77"/>
      <c r="K113" s="77"/>
      <c r="L113" s="75"/>
      <c r="M113" s="6"/>
      <c r="N113" s="6"/>
      <c r="O113" s="7"/>
      <c r="P113" s="104"/>
      <c r="Q113" s="104"/>
      <c r="R113" s="7"/>
      <c r="S113" s="60"/>
      <c r="T113" s="7"/>
      <c r="U113" s="7"/>
      <c r="V113" s="60"/>
      <c r="W113" s="7"/>
      <c r="X113" s="81"/>
      <c r="Y113" s="60"/>
      <c r="Z113" s="7"/>
      <c r="AA113" s="7"/>
      <c r="AB113" s="60"/>
      <c r="AC113" s="7"/>
      <c r="AD113" s="81"/>
      <c r="AE113" s="60"/>
      <c r="AF113" s="7"/>
      <c r="AG113" s="7"/>
      <c r="AH113" s="109"/>
      <c r="AI113" s="60"/>
      <c r="AJ113" s="81"/>
      <c r="AK113" s="6"/>
      <c r="AL113" s="6"/>
      <c r="AM113" s="7"/>
      <c r="AN113" s="60"/>
      <c r="AO113" s="7"/>
      <c r="AP113" s="81"/>
      <c r="AQ113" s="16">
        <f t="shared" si="29"/>
        <v>0</v>
      </c>
      <c r="AR113" s="16">
        <f t="shared" si="30"/>
        <v>0</v>
      </c>
      <c r="AS113" s="25" t="str">
        <f t="shared" si="31"/>
        <v/>
      </c>
      <c r="AT113" s="3"/>
    </row>
    <row r="114" spans="1:48" ht="15" customHeight="1">
      <c r="A114" s="1">
        <v>110</v>
      </c>
      <c r="B114" s="31" t="s">
        <v>248</v>
      </c>
      <c r="C114" s="31">
        <v>16613</v>
      </c>
      <c r="D114" s="31" t="s">
        <v>232</v>
      </c>
      <c r="E114" s="35" t="s">
        <v>85</v>
      </c>
      <c r="F114" s="93">
        <f t="shared" si="33"/>
        <v>0</v>
      </c>
      <c r="G114" s="77"/>
      <c r="H114" s="77">
        <v>0</v>
      </c>
      <c r="I114" s="7" t="str">
        <f t="shared" si="47"/>
        <v/>
      </c>
      <c r="J114" s="77"/>
      <c r="K114" s="77"/>
      <c r="L114" s="75" t="str">
        <f t="shared" si="48"/>
        <v/>
      </c>
      <c r="M114" s="6"/>
      <c r="N114" s="6"/>
      <c r="O114" s="7" t="str">
        <f>IF(ISERROR(N114/M114),"",(N114/M114))</f>
        <v/>
      </c>
      <c r="P114" s="104"/>
      <c r="Q114" s="104"/>
      <c r="R114" s="7" t="str">
        <f>IF(ISERROR(Q114/P114),"",(Q114/P114))</f>
        <v/>
      </c>
      <c r="S114" s="60"/>
      <c r="T114" s="7"/>
      <c r="U114" s="7" t="str">
        <f>IF(ISERROR(T114/S114),"",(T114/S114))</f>
        <v/>
      </c>
      <c r="V114" s="60"/>
      <c r="W114" s="7"/>
      <c r="X114" s="81" t="str">
        <f t="shared" si="34"/>
        <v/>
      </c>
      <c r="Y114" s="60"/>
      <c r="Z114" s="7"/>
      <c r="AA114" s="7" t="str">
        <f>IF(ISERROR(Z114/Y114),"",(Z114/Y114))</f>
        <v/>
      </c>
      <c r="AB114" s="60"/>
      <c r="AC114" s="7"/>
      <c r="AD114" s="81" t="str">
        <f t="shared" ref="AD114:AD126" si="50">IF(ISERROR(AC114/AB114),"",(AC114/AB114))</f>
        <v/>
      </c>
      <c r="AE114" s="60"/>
      <c r="AF114" s="7"/>
      <c r="AG114" s="7" t="str">
        <f>IF(ISERROR(AF114/AE114),"",(AF114/AE114))</f>
        <v/>
      </c>
      <c r="AH114" s="109"/>
      <c r="AI114" s="60"/>
      <c r="AJ114" s="81" t="str">
        <f>IF(ISERROR(AI114/AH114),"",(AI114/AH114))</f>
        <v/>
      </c>
      <c r="AK114" s="6"/>
      <c r="AL114" s="6"/>
      <c r="AM114" s="7" t="str">
        <f>IF(ISERROR(AL114/AK114),"",(AL114/AK114))</f>
        <v/>
      </c>
      <c r="AN114" s="60"/>
      <c r="AO114" s="7"/>
      <c r="AP114" s="81" t="str">
        <f t="shared" si="49"/>
        <v/>
      </c>
      <c r="AQ114" s="16">
        <f t="shared" si="29"/>
        <v>0</v>
      </c>
      <c r="AR114" s="16">
        <f t="shared" si="30"/>
        <v>0</v>
      </c>
      <c r="AS114" s="25" t="str">
        <f t="shared" si="31"/>
        <v/>
      </c>
      <c r="AT114" s="3">
        <f t="shared" si="46"/>
        <v>0</v>
      </c>
    </row>
    <row r="115" spans="1:48" ht="15" customHeight="1">
      <c r="A115" s="1">
        <v>111</v>
      </c>
      <c r="B115" s="31" t="s">
        <v>248</v>
      </c>
      <c r="C115" s="31">
        <v>18313</v>
      </c>
      <c r="D115" s="31" t="s">
        <v>233</v>
      </c>
      <c r="E115" s="35" t="s">
        <v>76</v>
      </c>
      <c r="F115" s="93">
        <f t="shared" si="33"/>
        <v>0</v>
      </c>
      <c r="G115" s="77"/>
      <c r="H115" s="77">
        <v>0</v>
      </c>
      <c r="I115" s="8" t="str">
        <f t="shared" si="47"/>
        <v/>
      </c>
      <c r="J115" s="77"/>
      <c r="K115" s="77"/>
      <c r="L115" s="8" t="str">
        <f t="shared" si="48"/>
        <v/>
      </c>
      <c r="M115" s="6"/>
      <c r="N115" s="6"/>
      <c r="O115" s="8"/>
      <c r="P115" s="104"/>
      <c r="Q115" s="104"/>
      <c r="R115" s="8"/>
      <c r="S115" s="21"/>
      <c r="T115" s="7"/>
      <c r="U115" s="8"/>
      <c r="V115" s="21"/>
      <c r="W115" s="7"/>
      <c r="X115" s="81" t="str">
        <f t="shared" si="34"/>
        <v/>
      </c>
      <c r="Y115" s="21"/>
      <c r="Z115" s="7"/>
      <c r="AA115" s="8"/>
      <c r="AB115" s="21"/>
      <c r="AC115" s="7"/>
      <c r="AD115" s="81" t="str">
        <f t="shared" si="50"/>
        <v/>
      </c>
      <c r="AE115" s="21"/>
      <c r="AF115" s="7"/>
      <c r="AG115" s="8"/>
      <c r="AH115" s="107"/>
      <c r="AI115" s="21"/>
      <c r="AJ115" s="81"/>
      <c r="AK115" s="6"/>
      <c r="AL115" s="6"/>
      <c r="AM115" s="8"/>
      <c r="AN115" s="21"/>
      <c r="AO115" s="7"/>
      <c r="AP115" s="81" t="str">
        <f t="shared" si="49"/>
        <v/>
      </c>
      <c r="AQ115" s="16">
        <f t="shared" si="29"/>
        <v>0</v>
      </c>
      <c r="AR115" s="16">
        <f t="shared" si="30"/>
        <v>0</v>
      </c>
      <c r="AS115" s="25" t="str">
        <f t="shared" si="31"/>
        <v/>
      </c>
      <c r="AT115" s="3">
        <f t="shared" si="46"/>
        <v>0</v>
      </c>
    </row>
    <row r="116" spans="1:48" ht="15" customHeight="1">
      <c r="A116" s="1">
        <v>112</v>
      </c>
      <c r="B116" s="31" t="s">
        <v>248</v>
      </c>
      <c r="C116" s="31">
        <v>18413</v>
      </c>
      <c r="D116" s="31" t="s">
        <v>234</v>
      </c>
      <c r="E116" s="35" t="s">
        <v>95</v>
      </c>
      <c r="F116" s="93">
        <f t="shared" si="33"/>
        <v>0</v>
      </c>
      <c r="G116" s="77"/>
      <c r="H116" s="77">
        <v>0</v>
      </c>
      <c r="I116" s="8"/>
      <c r="J116" s="77"/>
      <c r="K116" s="77"/>
      <c r="L116" s="8"/>
      <c r="M116" s="21"/>
      <c r="N116" s="7"/>
      <c r="O116" s="8"/>
      <c r="P116" s="104"/>
      <c r="Q116" s="6"/>
      <c r="R116" s="8"/>
      <c r="S116" s="6"/>
      <c r="T116" s="6"/>
      <c r="U116" s="8"/>
      <c r="V116" s="21"/>
      <c r="W116" s="7"/>
      <c r="X116" s="81"/>
      <c r="Y116" s="21"/>
      <c r="Z116" s="7"/>
      <c r="AA116" s="8"/>
      <c r="AB116" s="21"/>
      <c r="AC116" s="7"/>
      <c r="AD116" s="81" t="str">
        <f t="shared" si="50"/>
        <v/>
      </c>
      <c r="AE116" s="21"/>
      <c r="AF116" s="7"/>
      <c r="AG116" s="8"/>
      <c r="AH116" s="107"/>
      <c r="AI116" s="21"/>
      <c r="AJ116" s="81"/>
      <c r="AK116" s="6"/>
      <c r="AL116" s="6"/>
      <c r="AM116" s="8"/>
      <c r="AN116" s="21"/>
      <c r="AO116" s="7"/>
      <c r="AP116" s="81" t="str">
        <f t="shared" si="49"/>
        <v/>
      </c>
      <c r="AQ116" s="16">
        <f t="shared" si="29"/>
        <v>0</v>
      </c>
      <c r="AR116" s="16">
        <f t="shared" si="30"/>
        <v>0</v>
      </c>
      <c r="AS116" s="25" t="str">
        <f t="shared" si="31"/>
        <v/>
      </c>
      <c r="AT116" s="3"/>
      <c r="AU116" s="31"/>
      <c r="AV116" s="31"/>
    </row>
    <row r="117" spans="1:48" ht="15" customHeight="1">
      <c r="A117" s="1">
        <v>113</v>
      </c>
      <c r="B117" s="31" t="s">
        <v>248</v>
      </c>
      <c r="C117" s="31">
        <v>18009</v>
      </c>
      <c r="D117" s="31" t="s">
        <v>235</v>
      </c>
      <c r="E117" s="35" t="s">
        <v>61</v>
      </c>
      <c r="F117" s="93">
        <f t="shared" si="33"/>
        <v>0</v>
      </c>
      <c r="G117" s="77"/>
      <c r="H117" s="77">
        <v>0</v>
      </c>
      <c r="I117" s="8"/>
      <c r="J117" s="77"/>
      <c r="K117" s="77"/>
      <c r="L117" s="8"/>
      <c r="M117" s="21"/>
      <c r="N117" s="7"/>
      <c r="O117" s="8"/>
      <c r="P117" s="104"/>
      <c r="Q117" s="6"/>
      <c r="R117" s="8"/>
      <c r="S117" s="6"/>
      <c r="T117" s="6"/>
      <c r="U117" s="8"/>
      <c r="V117" s="21"/>
      <c r="W117" s="7"/>
      <c r="X117" s="81"/>
      <c r="Y117" s="21"/>
      <c r="Z117" s="7"/>
      <c r="AA117" s="8"/>
      <c r="AB117" s="21"/>
      <c r="AC117" s="7"/>
      <c r="AD117" s="7" t="str">
        <f t="shared" si="50"/>
        <v/>
      </c>
      <c r="AE117" s="21"/>
      <c r="AF117" s="7"/>
      <c r="AG117" s="8"/>
      <c r="AH117" s="107"/>
      <c r="AI117" s="21"/>
      <c r="AJ117" s="81"/>
      <c r="AK117" s="6"/>
      <c r="AL117" s="6"/>
      <c r="AM117" s="8"/>
      <c r="AN117" s="21"/>
      <c r="AO117" s="7"/>
      <c r="AP117" s="81" t="str">
        <f t="shared" si="49"/>
        <v/>
      </c>
      <c r="AQ117" s="16">
        <f t="shared" si="29"/>
        <v>0</v>
      </c>
      <c r="AR117" s="16">
        <f t="shared" si="30"/>
        <v>0</v>
      </c>
      <c r="AS117" s="25" t="str">
        <f t="shared" si="31"/>
        <v/>
      </c>
      <c r="AT117" s="3"/>
      <c r="AU117" s="31"/>
      <c r="AV117" s="31"/>
    </row>
    <row r="118" spans="1:48" ht="15" customHeight="1">
      <c r="A118" s="1">
        <v>114</v>
      </c>
      <c r="B118" s="31" t="s">
        <v>247</v>
      </c>
      <c r="C118" s="31">
        <v>13415</v>
      </c>
      <c r="D118" s="31" t="s">
        <v>236</v>
      </c>
      <c r="E118" s="35" t="s">
        <v>59</v>
      </c>
      <c r="F118" s="93">
        <f t="shared" si="33"/>
        <v>0</v>
      </c>
      <c r="G118" s="6"/>
      <c r="H118" s="77">
        <v>0</v>
      </c>
      <c r="I118" s="8"/>
      <c r="J118" s="77"/>
      <c r="K118" s="77"/>
      <c r="L118" s="8"/>
      <c r="M118" s="21"/>
      <c r="N118" s="60"/>
      <c r="O118" s="8"/>
      <c r="P118" s="104"/>
      <c r="Q118" s="6"/>
      <c r="R118" s="8"/>
      <c r="S118" s="6"/>
      <c r="T118" s="6"/>
      <c r="U118" s="8"/>
      <c r="V118" s="21"/>
      <c r="W118" s="7"/>
      <c r="X118" s="81"/>
      <c r="Y118" s="6"/>
      <c r="Z118" s="7"/>
      <c r="AA118" s="25"/>
      <c r="AB118" s="21"/>
      <c r="AC118" s="7"/>
      <c r="AD118" s="7" t="str">
        <f t="shared" si="50"/>
        <v/>
      </c>
      <c r="AE118" s="21"/>
      <c r="AF118" s="7"/>
      <c r="AG118" s="8"/>
      <c r="AH118" s="107"/>
      <c r="AI118" s="21"/>
      <c r="AJ118" s="81"/>
      <c r="AK118" s="6"/>
      <c r="AL118" s="6"/>
      <c r="AM118" s="8"/>
      <c r="AN118" s="21"/>
      <c r="AO118" s="7"/>
      <c r="AP118" s="81" t="str">
        <f t="shared" si="49"/>
        <v/>
      </c>
      <c r="AQ118" s="16">
        <f t="shared" si="29"/>
        <v>0</v>
      </c>
      <c r="AR118" s="16">
        <f t="shared" si="30"/>
        <v>0</v>
      </c>
      <c r="AS118" s="25" t="str">
        <f t="shared" si="31"/>
        <v/>
      </c>
      <c r="AT118" s="3"/>
      <c r="AU118" s="125"/>
      <c r="AV118" s="125"/>
    </row>
    <row r="119" spans="1:48" ht="15" customHeight="1">
      <c r="A119" s="1">
        <v>115</v>
      </c>
      <c r="B119" s="31" t="s">
        <v>247</v>
      </c>
      <c r="C119" s="31">
        <v>14313</v>
      </c>
      <c r="D119" s="31" t="s">
        <v>237</v>
      </c>
      <c r="E119" s="35" t="s">
        <v>77</v>
      </c>
      <c r="F119" s="93">
        <f t="shared" si="33"/>
        <v>0</v>
      </c>
      <c r="G119" s="77"/>
      <c r="H119" s="77">
        <v>0</v>
      </c>
      <c r="I119" s="8" t="str">
        <f t="shared" si="47"/>
        <v/>
      </c>
      <c r="J119" s="77"/>
      <c r="K119" s="77"/>
      <c r="L119" s="8" t="str">
        <f t="shared" si="48"/>
        <v/>
      </c>
      <c r="M119" s="6"/>
      <c r="N119" s="6"/>
      <c r="O119" s="8" t="str">
        <f t="shared" ref="O119:O126" si="51">IF(ISERROR(N119/M119),"",(N119/M119))</f>
        <v/>
      </c>
      <c r="P119" s="104"/>
      <c r="Q119" s="104"/>
      <c r="R119" s="8" t="str">
        <f t="shared" ref="R119:R126" si="52">IF(ISERROR(Q119/P119),"",(Q119/P119))</f>
        <v/>
      </c>
      <c r="S119" s="21"/>
      <c r="T119" s="7"/>
      <c r="U119" s="8" t="str">
        <f t="shared" ref="U119:U126" si="53">IF(ISERROR(T119/S119),"",(T119/S119))</f>
        <v/>
      </c>
      <c r="V119" s="21"/>
      <c r="W119" s="7"/>
      <c r="X119" s="81" t="str">
        <f t="shared" si="34"/>
        <v/>
      </c>
      <c r="Y119" s="21"/>
      <c r="Z119" s="7"/>
      <c r="AA119" s="8" t="str">
        <f t="shared" ref="AA119:AA126" si="54">IF(ISERROR(Z119/Y119),"",(Z119/Y119))</f>
        <v/>
      </c>
      <c r="AB119" s="21"/>
      <c r="AC119" s="7"/>
      <c r="AD119" s="7" t="str">
        <f t="shared" si="50"/>
        <v/>
      </c>
      <c r="AE119" s="21"/>
      <c r="AF119" s="7"/>
      <c r="AG119" s="8" t="str">
        <f t="shared" ref="AG119:AG126" si="55">IF(ISERROR(AF119/AE119),"",(AF119/AE119))</f>
        <v/>
      </c>
      <c r="AH119" s="107"/>
      <c r="AI119" s="21"/>
      <c r="AJ119" s="81" t="str">
        <f t="shared" ref="AJ119:AJ126" si="56">IF(ISERROR(AI119/AH119),"",(AI119/AH119))</f>
        <v/>
      </c>
      <c r="AK119" s="6"/>
      <c r="AL119" s="6"/>
      <c r="AM119" s="8" t="str">
        <f t="shared" ref="AM119:AM126" si="57">IF(ISERROR(AL119/AK119),"",(AL119/AK119))</f>
        <v/>
      </c>
      <c r="AN119" s="21"/>
      <c r="AO119" s="7"/>
      <c r="AP119" s="81" t="str">
        <f t="shared" si="49"/>
        <v/>
      </c>
      <c r="AQ119" s="16">
        <f t="shared" si="29"/>
        <v>0</v>
      </c>
      <c r="AR119" s="16">
        <f t="shared" si="30"/>
        <v>0</v>
      </c>
      <c r="AS119" s="25" t="str">
        <f t="shared" si="31"/>
        <v/>
      </c>
      <c r="AT119" s="3">
        <f>ROUND(AR119/7,0)</f>
        <v>0</v>
      </c>
    </row>
    <row r="120" spans="1:48" ht="15" customHeight="1">
      <c r="A120" s="1">
        <v>116</v>
      </c>
      <c r="B120" s="31" t="s">
        <v>247</v>
      </c>
      <c r="C120" s="31">
        <v>14218</v>
      </c>
      <c r="D120" s="31" t="s">
        <v>238</v>
      </c>
      <c r="E120" s="35" t="s">
        <v>71</v>
      </c>
      <c r="F120" s="93">
        <f t="shared" si="33"/>
        <v>0</v>
      </c>
      <c r="G120" s="77"/>
      <c r="H120" s="77">
        <v>0</v>
      </c>
      <c r="I120" s="8" t="str">
        <f t="shared" si="47"/>
        <v/>
      </c>
      <c r="J120" s="77"/>
      <c r="K120" s="77"/>
      <c r="L120" s="8" t="str">
        <f t="shared" si="48"/>
        <v/>
      </c>
      <c r="M120" s="6"/>
      <c r="N120" s="6"/>
      <c r="O120" s="8" t="str">
        <f t="shared" si="51"/>
        <v/>
      </c>
      <c r="P120" s="104"/>
      <c r="Q120" s="104"/>
      <c r="R120" s="8" t="str">
        <f t="shared" si="52"/>
        <v/>
      </c>
      <c r="S120" s="21"/>
      <c r="T120" s="7"/>
      <c r="U120" s="8" t="str">
        <f t="shared" si="53"/>
        <v/>
      </c>
      <c r="V120" s="21"/>
      <c r="W120" s="7"/>
      <c r="X120" s="8" t="str">
        <f t="shared" si="34"/>
        <v/>
      </c>
      <c r="Y120" s="21"/>
      <c r="Z120" s="7"/>
      <c r="AA120" s="8" t="str">
        <f t="shared" si="54"/>
        <v/>
      </c>
      <c r="AB120" s="21"/>
      <c r="AC120" s="7"/>
      <c r="AD120" s="7" t="str">
        <f t="shared" si="50"/>
        <v/>
      </c>
      <c r="AE120" s="21"/>
      <c r="AF120" s="7"/>
      <c r="AG120" s="8" t="str">
        <f t="shared" si="55"/>
        <v/>
      </c>
      <c r="AH120" s="107"/>
      <c r="AI120" s="21"/>
      <c r="AJ120" s="81" t="str">
        <f t="shared" si="56"/>
        <v/>
      </c>
      <c r="AK120" s="6"/>
      <c r="AL120" s="6"/>
      <c r="AM120" s="8" t="str">
        <f t="shared" si="57"/>
        <v/>
      </c>
      <c r="AN120" s="21"/>
      <c r="AO120" s="7"/>
      <c r="AP120" s="81" t="str">
        <f t="shared" ref="AP120:AP126" si="58">IF(ISERROR(AO120/AN120),"",(AO120/AN120))</f>
        <v/>
      </c>
      <c r="AQ120" s="16">
        <f t="shared" si="29"/>
        <v>0</v>
      </c>
      <c r="AR120" s="16">
        <f t="shared" si="30"/>
        <v>0</v>
      </c>
      <c r="AS120" s="25" t="str">
        <f t="shared" si="31"/>
        <v/>
      </c>
    </row>
    <row r="121" spans="1:48" ht="15" customHeight="1">
      <c r="A121" s="1">
        <v>117</v>
      </c>
      <c r="B121" s="31" t="s">
        <v>248</v>
      </c>
      <c r="C121" s="31">
        <v>17218</v>
      </c>
      <c r="D121" s="31" t="s">
        <v>239</v>
      </c>
      <c r="E121" s="35" t="s">
        <v>70</v>
      </c>
      <c r="F121" s="93">
        <f t="shared" si="33"/>
        <v>0</v>
      </c>
      <c r="G121" s="77"/>
      <c r="H121" s="77">
        <v>0</v>
      </c>
      <c r="I121" s="8" t="str">
        <f t="shared" si="47"/>
        <v/>
      </c>
      <c r="J121" s="77"/>
      <c r="K121" s="77"/>
      <c r="L121" s="8" t="str">
        <f t="shared" si="48"/>
        <v/>
      </c>
      <c r="M121" s="6"/>
      <c r="N121" s="6"/>
      <c r="O121" s="8" t="str">
        <f t="shared" si="51"/>
        <v/>
      </c>
      <c r="P121" s="104"/>
      <c r="Q121" s="104"/>
      <c r="R121" s="8" t="str">
        <f t="shared" si="52"/>
        <v/>
      </c>
      <c r="S121" s="20"/>
      <c r="T121" s="7"/>
      <c r="U121" s="8" t="str">
        <f t="shared" si="53"/>
        <v/>
      </c>
      <c r="V121" s="20"/>
      <c r="W121" s="7"/>
      <c r="X121" s="8" t="str">
        <f t="shared" si="34"/>
        <v/>
      </c>
      <c r="Y121" s="20"/>
      <c r="Z121" s="7"/>
      <c r="AA121" s="8" t="str">
        <f t="shared" si="54"/>
        <v/>
      </c>
      <c r="AB121" s="20"/>
      <c r="AC121" s="7"/>
      <c r="AD121" s="7" t="str">
        <f t="shared" si="50"/>
        <v/>
      </c>
      <c r="AE121" s="20"/>
      <c r="AF121" s="7"/>
      <c r="AG121" s="8" t="str">
        <f t="shared" si="55"/>
        <v/>
      </c>
      <c r="AH121" s="108"/>
      <c r="AI121" s="20"/>
      <c r="AJ121" s="81" t="str">
        <f t="shared" si="56"/>
        <v/>
      </c>
      <c r="AK121" s="6"/>
      <c r="AL121" s="6"/>
      <c r="AM121" s="8" t="str">
        <f t="shared" si="57"/>
        <v/>
      </c>
      <c r="AN121" s="20"/>
      <c r="AO121" s="7"/>
      <c r="AP121" s="81" t="str">
        <f t="shared" si="58"/>
        <v/>
      </c>
      <c r="AQ121" s="16">
        <f t="shared" si="29"/>
        <v>0</v>
      </c>
      <c r="AR121" s="16">
        <f t="shared" si="30"/>
        <v>0</v>
      </c>
      <c r="AS121" s="25" t="str">
        <f t="shared" si="31"/>
        <v/>
      </c>
    </row>
    <row r="122" spans="1:48" ht="15" customHeight="1">
      <c r="A122" s="1">
        <v>118</v>
      </c>
      <c r="B122" s="31" t="s">
        <v>248</v>
      </c>
      <c r="C122" s="31">
        <v>41011</v>
      </c>
      <c r="D122" s="31" t="s">
        <v>240</v>
      </c>
      <c r="E122" s="35" t="s">
        <v>96</v>
      </c>
      <c r="F122" s="93">
        <f t="shared" si="33"/>
        <v>0</v>
      </c>
      <c r="G122" s="77"/>
      <c r="H122" s="77">
        <v>0</v>
      </c>
      <c r="I122" s="81" t="str">
        <f t="shared" si="47"/>
        <v/>
      </c>
      <c r="J122" s="77"/>
      <c r="K122" s="77"/>
      <c r="L122" s="75" t="str">
        <f t="shared" si="48"/>
        <v/>
      </c>
      <c r="M122" s="6"/>
      <c r="N122" s="6"/>
      <c r="O122" s="7" t="str">
        <f t="shared" si="51"/>
        <v/>
      </c>
      <c r="P122" s="104"/>
      <c r="Q122" s="104"/>
      <c r="R122" s="7" t="str">
        <f t="shared" si="52"/>
        <v/>
      </c>
      <c r="S122" s="60"/>
      <c r="T122" s="7"/>
      <c r="U122" s="7" t="str">
        <f t="shared" si="53"/>
        <v/>
      </c>
      <c r="V122" s="60"/>
      <c r="W122" s="7"/>
      <c r="X122" s="7" t="str">
        <f t="shared" si="34"/>
        <v/>
      </c>
      <c r="Y122" s="60"/>
      <c r="Z122" s="7"/>
      <c r="AA122" s="7" t="str">
        <f t="shared" si="54"/>
        <v/>
      </c>
      <c r="AB122" s="60"/>
      <c r="AC122" s="7"/>
      <c r="AD122" s="7" t="str">
        <f t="shared" si="50"/>
        <v/>
      </c>
      <c r="AE122" s="60"/>
      <c r="AF122" s="7"/>
      <c r="AG122" s="7" t="str">
        <f t="shared" si="55"/>
        <v/>
      </c>
      <c r="AH122" s="109"/>
      <c r="AI122" s="60"/>
      <c r="AJ122" s="81" t="str">
        <f t="shared" si="56"/>
        <v/>
      </c>
      <c r="AK122" s="6"/>
      <c r="AL122" s="6"/>
      <c r="AM122" s="7" t="str">
        <f t="shared" si="57"/>
        <v/>
      </c>
      <c r="AN122" s="60"/>
      <c r="AO122" s="7"/>
      <c r="AP122" s="81" t="str">
        <f t="shared" si="58"/>
        <v/>
      </c>
      <c r="AQ122" s="16">
        <f t="shared" si="29"/>
        <v>0</v>
      </c>
      <c r="AR122" s="16">
        <f t="shared" si="30"/>
        <v>0</v>
      </c>
      <c r="AS122" s="25" t="str">
        <f t="shared" si="31"/>
        <v/>
      </c>
    </row>
    <row r="123" spans="1:48" ht="15" customHeight="1">
      <c r="A123" s="1">
        <v>119</v>
      </c>
      <c r="B123" s="31" t="s">
        <v>248</v>
      </c>
      <c r="C123" s="31">
        <v>41441</v>
      </c>
      <c r="D123" s="31" t="s">
        <v>241</v>
      </c>
      <c r="E123" s="35" t="s">
        <v>149</v>
      </c>
      <c r="F123" s="93">
        <f t="shared" si="33"/>
        <v>0</v>
      </c>
      <c r="G123" s="77"/>
      <c r="H123" s="77">
        <v>0</v>
      </c>
      <c r="I123" s="8" t="str">
        <f t="shared" si="47"/>
        <v/>
      </c>
      <c r="J123" s="77"/>
      <c r="K123" s="77"/>
      <c r="L123" s="8" t="str">
        <f t="shared" si="48"/>
        <v/>
      </c>
      <c r="M123" s="6"/>
      <c r="N123" s="6"/>
      <c r="O123" s="8" t="str">
        <f t="shared" si="51"/>
        <v/>
      </c>
      <c r="P123" s="104"/>
      <c r="Q123" s="104"/>
      <c r="R123" s="8" t="str">
        <f t="shared" si="52"/>
        <v/>
      </c>
      <c r="S123" s="21"/>
      <c r="T123" s="7"/>
      <c r="U123" s="8" t="str">
        <f t="shared" si="53"/>
        <v/>
      </c>
      <c r="V123" s="21"/>
      <c r="W123" s="7"/>
      <c r="X123" s="8" t="str">
        <f t="shared" si="34"/>
        <v/>
      </c>
      <c r="Y123" s="21"/>
      <c r="Z123" s="7"/>
      <c r="AA123" s="8" t="str">
        <f t="shared" si="54"/>
        <v/>
      </c>
      <c r="AB123" s="21"/>
      <c r="AC123" s="7"/>
      <c r="AD123" s="7" t="str">
        <f t="shared" si="50"/>
        <v/>
      </c>
      <c r="AE123" s="21"/>
      <c r="AF123" s="7"/>
      <c r="AG123" s="8" t="str">
        <f t="shared" si="55"/>
        <v/>
      </c>
      <c r="AH123" s="107"/>
      <c r="AI123" s="21"/>
      <c r="AJ123" s="81" t="str">
        <f t="shared" si="56"/>
        <v/>
      </c>
      <c r="AK123" s="6"/>
      <c r="AL123" s="6"/>
      <c r="AM123" s="8" t="str">
        <f t="shared" si="57"/>
        <v/>
      </c>
      <c r="AN123" s="21"/>
      <c r="AO123" s="7"/>
      <c r="AP123" s="81" t="str">
        <f t="shared" si="58"/>
        <v/>
      </c>
      <c r="AQ123" s="16">
        <f t="shared" si="29"/>
        <v>0</v>
      </c>
      <c r="AR123" s="16">
        <f t="shared" si="30"/>
        <v>0</v>
      </c>
      <c r="AS123" s="25" t="str">
        <f t="shared" si="31"/>
        <v/>
      </c>
    </row>
    <row r="124" spans="1:48" ht="15" customHeight="1" thickBot="1">
      <c r="A124" s="1">
        <v>120</v>
      </c>
      <c r="B124" s="31" t="s">
        <v>248</v>
      </c>
      <c r="C124" s="31">
        <v>41351</v>
      </c>
      <c r="D124" s="31" t="s">
        <v>242</v>
      </c>
      <c r="E124" s="35" t="s">
        <v>120</v>
      </c>
      <c r="F124" s="93">
        <f t="shared" si="33"/>
        <v>0</v>
      </c>
      <c r="G124" s="77"/>
      <c r="H124" s="77">
        <v>0</v>
      </c>
      <c r="I124" s="8" t="str">
        <f t="shared" si="47"/>
        <v/>
      </c>
      <c r="J124" s="77"/>
      <c r="K124" s="77"/>
      <c r="L124" s="8" t="str">
        <f t="shared" si="48"/>
        <v/>
      </c>
      <c r="M124" s="6"/>
      <c r="N124" s="6"/>
      <c r="O124" s="8" t="str">
        <f t="shared" si="51"/>
        <v/>
      </c>
      <c r="P124" s="104"/>
      <c r="Q124" s="104"/>
      <c r="R124" s="8" t="str">
        <f t="shared" si="52"/>
        <v/>
      </c>
      <c r="S124" s="21"/>
      <c r="T124" s="7"/>
      <c r="U124" s="8" t="str">
        <f t="shared" si="53"/>
        <v/>
      </c>
      <c r="V124" s="21"/>
      <c r="W124" s="7"/>
      <c r="X124" s="8" t="str">
        <f t="shared" si="34"/>
        <v/>
      </c>
      <c r="Y124" s="21"/>
      <c r="Z124" s="7"/>
      <c r="AA124" s="8" t="str">
        <f t="shared" si="54"/>
        <v/>
      </c>
      <c r="AB124" s="21"/>
      <c r="AC124" s="7"/>
      <c r="AD124" s="7" t="str">
        <f t="shared" si="50"/>
        <v/>
      </c>
      <c r="AE124" s="21"/>
      <c r="AF124" s="7"/>
      <c r="AG124" s="8" t="str">
        <f t="shared" si="55"/>
        <v/>
      </c>
      <c r="AH124" s="107"/>
      <c r="AI124" s="21"/>
      <c r="AJ124" s="81" t="str">
        <f t="shared" si="56"/>
        <v/>
      </c>
      <c r="AK124" s="6"/>
      <c r="AL124" s="6"/>
      <c r="AM124" s="8" t="str">
        <f t="shared" si="57"/>
        <v/>
      </c>
      <c r="AN124" s="21"/>
      <c r="AO124" s="7"/>
      <c r="AP124" s="81" t="str">
        <f t="shared" si="58"/>
        <v/>
      </c>
      <c r="AQ124" s="16">
        <f t="shared" si="29"/>
        <v>0</v>
      </c>
      <c r="AR124" s="16">
        <f t="shared" si="30"/>
        <v>0</v>
      </c>
      <c r="AS124" s="25" t="str">
        <f t="shared" si="31"/>
        <v/>
      </c>
    </row>
    <row r="125" spans="1:48" ht="15" customHeight="1" thickBot="1">
      <c r="A125" s="52"/>
      <c r="B125" s="56"/>
      <c r="C125" s="53">
        <v>90002</v>
      </c>
      <c r="D125" s="33"/>
      <c r="E125" s="37"/>
      <c r="F125" s="94">
        <f t="shared" si="33"/>
        <v>0</v>
      </c>
      <c r="G125" s="77"/>
      <c r="H125" s="77">
        <v>0</v>
      </c>
      <c r="I125" s="8" t="str">
        <f t="shared" si="47"/>
        <v/>
      </c>
      <c r="J125" s="77"/>
      <c r="K125" s="77"/>
      <c r="L125" s="8" t="str">
        <f t="shared" si="48"/>
        <v/>
      </c>
      <c r="M125" s="6"/>
      <c r="N125" s="6"/>
      <c r="O125" s="8" t="str">
        <f t="shared" si="51"/>
        <v/>
      </c>
      <c r="P125" s="104"/>
      <c r="Q125" s="104"/>
      <c r="R125" s="8" t="str">
        <f t="shared" si="52"/>
        <v/>
      </c>
      <c r="S125" s="21"/>
      <c r="T125" s="7"/>
      <c r="U125" s="8" t="str">
        <f t="shared" si="53"/>
        <v/>
      </c>
      <c r="V125" s="21"/>
      <c r="W125" s="7"/>
      <c r="X125" s="8" t="str">
        <f t="shared" si="34"/>
        <v/>
      </c>
      <c r="Y125" s="21"/>
      <c r="Z125" s="7"/>
      <c r="AA125" s="8" t="str">
        <f t="shared" si="54"/>
        <v/>
      </c>
      <c r="AB125" s="21"/>
      <c r="AC125" s="7"/>
      <c r="AD125" s="7" t="str">
        <f t="shared" si="50"/>
        <v/>
      </c>
      <c r="AE125" s="21"/>
      <c r="AF125" s="7"/>
      <c r="AG125" s="8" t="str">
        <f t="shared" si="55"/>
        <v/>
      </c>
      <c r="AH125" s="107"/>
      <c r="AI125" s="21"/>
      <c r="AJ125" s="81" t="str">
        <f t="shared" si="56"/>
        <v/>
      </c>
      <c r="AK125" s="6"/>
      <c r="AL125" s="6"/>
      <c r="AM125" s="8" t="str">
        <f t="shared" si="57"/>
        <v/>
      </c>
      <c r="AN125" s="21"/>
      <c r="AO125" s="7"/>
      <c r="AP125" s="81" t="str">
        <f t="shared" si="58"/>
        <v/>
      </c>
      <c r="AQ125" s="16">
        <f t="shared" si="29"/>
        <v>0</v>
      </c>
      <c r="AR125" s="16">
        <f t="shared" si="30"/>
        <v>0</v>
      </c>
      <c r="AS125" s="25" t="str">
        <f t="shared" si="31"/>
        <v/>
      </c>
    </row>
    <row r="126" spans="1:48" ht="15" customHeight="1" thickBot="1">
      <c r="A126" s="52"/>
      <c r="B126" s="33"/>
      <c r="C126" s="53">
        <v>90000</v>
      </c>
      <c r="D126" s="33"/>
      <c r="E126" s="37"/>
      <c r="F126" s="124">
        <f t="shared" si="33"/>
        <v>0</v>
      </c>
      <c r="G126" s="77"/>
      <c r="H126" s="77">
        <v>0</v>
      </c>
      <c r="I126" s="8" t="str">
        <f t="shared" si="47"/>
        <v/>
      </c>
      <c r="J126" s="77"/>
      <c r="K126" s="77"/>
      <c r="L126" s="8" t="str">
        <f t="shared" si="48"/>
        <v/>
      </c>
      <c r="M126" s="6"/>
      <c r="N126" s="6"/>
      <c r="O126" s="8" t="str">
        <f t="shared" si="51"/>
        <v/>
      </c>
      <c r="P126" s="104"/>
      <c r="Q126" s="104"/>
      <c r="R126" s="8" t="str">
        <f t="shared" si="52"/>
        <v/>
      </c>
      <c r="S126" s="20"/>
      <c r="T126" s="7"/>
      <c r="U126" s="8" t="str">
        <f t="shared" si="53"/>
        <v/>
      </c>
      <c r="V126" s="20"/>
      <c r="W126" s="7"/>
      <c r="X126" s="8" t="str">
        <f t="shared" si="34"/>
        <v/>
      </c>
      <c r="Y126" s="20"/>
      <c r="Z126" s="7"/>
      <c r="AA126" s="8" t="str">
        <f t="shared" si="54"/>
        <v/>
      </c>
      <c r="AB126" s="20"/>
      <c r="AC126" s="7"/>
      <c r="AD126" s="7" t="str">
        <f t="shared" si="50"/>
        <v/>
      </c>
      <c r="AE126" s="20"/>
      <c r="AF126" s="7"/>
      <c r="AG126" s="8" t="str">
        <f t="shared" si="55"/>
        <v/>
      </c>
      <c r="AH126" s="108"/>
      <c r="AI126" s="20"/>
      <c r="AJ126" s="81" t="str">
        <f t="shared" si="56"/>
        <v/>
      </c>
      <c r="AK126" s="6"/>
      <c r="AL126" s="6"/>
      <c r="AM126" s="8" t="str">
        <f t="shared" si="57"/>
        <v/>
      </c>
      <c r="AN126" s="20"/>
      <c r="AO126" s="7"/>
      <c r="AP126" s="81" t="str">
        <f t="shared" si="58"/>
        <v/>
      </c>
      <c r="AQ126" s="16">
        <f t="shared" si="29"/>
        <v>0</v>
      </c>
      <c r="AR126" s="16">
        <f t="shared" si="30"/>
        <v>0</v>
      </c>
      <c r="AS126" s="25" t="str">
        <f t="shared" si="31"/>
        <v/>
      </c>
    </row>
    <row r="127" spans="1:48" ht="15" customHeight="1" thickBot="1">
      <c r="A127" s="47"/>
      <c r="B127" s="48" t="s">
        <v>99</v>
      </c>
      <c r="C127" s="49"/>
      <c r="D127" s="49"/>
      <c r="E127" s="58"/>
      <c r="F127" s="111">
        <f>SUM(F4:F126)</f>
        <v>0</v>
      </c>
      <c r="G127" s="100">
        <f>SUM(G4:G126)</f>
        <v>0</v>
      </c>
      <c r="H127" s="100">
        <f>SUM(H4:H126)</f>
        <v>1</v>
      </c>
      <c r="I127" s="112" t="str">
        <f>IF(ISERROR(H127/G127),"",(H127/G127))</f>
        <v/>
      </c>
      <c r="J127" s="100">
        <f>SUM(J4:J126)</f>
        <v>0</v>
      </c>
      <c r="K127" s="100">
        <f>SUM(K4:K126)</f>
        <v>0</v>
      </c>
      <c r="L127" s="82" t="str">
        <f>IF(ISERROR(K127/J127),"",(K127/J127))</f>
        <v/>
      </c>
      <c r="M127" s="100">
        <f>SUM(M4:M126)</f>
        <v>0</v>
      </c>
      <c r="N127" s="100">
        <f>SUM(N4:N126)</f>
        <v>0</v>
      </c>
      <c r="O127" s="82" t="str">
        <f>IF(ISERROR(N127/M127),"",(N127/M127))</f>
        <v/>
      </c>
      <c r="P127" s="111">
        <f>SUM(P4:P126)</f>
        <v>0</v>
      </c>
      <c r="Q127" s="100">
        <f>SUM(Q4:Q126)</f>
        <v>0</v>
      </c>
      <c r="R127" s="82" t="str">
        <f>IF(ISERROR(Q127/P127),"",(Q127/P127))</f>
        <v/>
      </c>
      <c r="S127" s="111">
        <f>SUM(S4:S126)</f>
        <v>0</v>
      </c>
      <c r="T127" s="111">
        <f>SUM(T4:T126)</f>
        <v>0</v>
      </c>
      <c r="U127" s="82" t="str">
        <f>IF(ISERROR(T127/S127),"",(T127/S127))</f>
        <v/>
      </c>
      <c r="V127" s="111">
        <f>SUM(V4:V126)</f>
        <v>0</v>
      </c>
      <c r="W127" s="111">
        <f>SUM(W4:W126)</f>
        <v>0</v>
      </c>
      <c r="X127" s="82" t="str">
        <f t="shared" si="34"/>
        <v/>
      </c>
      <c r="Y127" s="111">
        <f>SUM(Y4:Y126)</f>
        <v>0</v>
      </c>
      <c r="Z127" s="111">
        <f>SUM(Z4:Z126)</f>
        <v>0</v>
      </c>
      <c r="AA127" s="82" t="str">
        <f>IF(ISERROR(Z127/Y127),"",(Z127/Y127))</f>
        <v/>
      </c>
      <c r="AB127" s="111">
        <f>SUM(AB4:AB126)</f>
        <v>0</v>
      </c>
      <c r="AC127" s="111">
        <f>SUM(AC4:AC126)</f>
        <v>0</v>
      </c>
      <c r="AD127" s="82" t="str">
        <f>IF(ISERROR(AC127/AB127),"",(AC127/AB127))</f>
        <v/>
      </c>
      <c r="AE127" s="111">
        <f>SUM(AE4:AE126)</f>
        <v>0</v>
      </c>
      <c r="AF127" s="111">
        <f>SUM(AF4:AF126)</f>
        <v>0</v>
      </c>
      <c r="AG127" s="82" t="str">
        <f>IF(ISERROR(AF127/AE127),"",(AF127/AE127))</f>
        <v/>
      </c>
      <c r="AH127" s="103">
        <f>SUM(AH4:AH126)</f>
        <v>0</v>
      </c>
      <c r="AI127" s="103">
        <f>SUM(AI4:AI126)</f>
        <v>0</v>
      </c>
      <c r="AJ127" s="82" t="str">
        <f>IF(ISERROR(AI127/AH127),"",(AI127/AH127))</f>
        <v/>
      </c>
      <c r="AK127" s="111">
        <f>SUM(AK4:AK126)</f>
        <v>0</v>
      </c>
      <c r="AL127" s="111">
        <f>SUM(AL4:AL126)</f>
        <v>0</v>
      </c>
      <c r="AM127" s="121" t="str">
        <f>IF(ISERROR(AL127/AK127),"",(AL127/AK127))</f>
        <v/>
      </c>
      <c r="AN127" s="111">
        <f>SUM(AN4:AN126)</f>
        <v>0</v>
      </c>
      <c r="AO127" s="111">
        <f>SUM(AO4:AO126)</f>
        <v>0</v>
      </c>
      <c r="AP127" s="121" t="str">
        <f>IF(ISERROR(AO127/AN127),"",(AO127/AN127))</f>
        <v/>
      </c>
      <c r="AQ127" s="111">
        <f>SUM(AQ4:AQ126)</f>
        <v>0</v>
      </c>
      <c r="AR127" s="111">
        <f>SUM(AR4:AR126)</f>
        <v>1</v>
      </c>
      <c r="AS127" s="121" t="str">
        <f>IF(ISERROR(AR127/AQ127),"",(AR127/AQ127))</f>
        <v/>
      </c>
    </row>
  </sheetData>
  <autoFilter ref="A3:AT127"/>
  <sortState ref="A4:AS121">
    <sortCondition ref="B4:B121"/>
    <sortCondition ref="C4:C121"/>
  </sortState>
  <mergeCells count="15">
    <mergeCell ref="A1:AS1"/>
    <mergeCell ref="A2:E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</mergeCells>
  <pageMargins left="0.5" right="0.5" top="0.5" bottom="0.5" header="0" footer="0"/>
  <pageSetup paperSize="8" scale="6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3"/>
  <sheetViews>
    <sheetView topLeftCell="A2" zoomScaleNormal="100" workbookViewId="0">
      <pane xSplit="4" ySplit="2" topLeftCell="E4" activePane="bottomRight" state="frozen"/>
      <selection activeCell="A2" sqref="A2"/>
      <selection pane="topRight" activeCell="F2" sqref="F2"/>
      <selection pane="bottomLeft" activeCell="A4" sqref="A4"/>
      <selection pane="bottomRight" activeCell="M2" sqref="M1:M1048576"/>
    </sheetView>
  </sheetViews>
  <sheetFormatPr defaultColWidth="11.42578125" defaultRowHeight="14.25"/>
  <cols>
    <col min="1" max="1" width="9.5703125" style="161" customWidth="1"/>
    <col min="2" max="2" width="13.7109375" style="161" bestFit="1" customWidth="1"/>
    <col min="3" max="3" width="15.140625" style="160" bestFit="1" customWidth="1"/>
    <col min="4" max="4" width="22.140625" style="161" bestFit="1" customWidth="1"/>
    <col min="5" max="5" width="15.140625" style="160" hidden="1" customWidth="1"/>
    <col min="6" max="12" width="10.140625" style="160" bestFit="1" customWidth="1"/>
    <col min="13" max="13" width="7.28515625" style="160" customWidth="1"/>
    <col min="14" max="14" width="12.28515625" style="160" bestFit="1" customWidth="1"/>
    <col min="15" max="15" width="11.42578125" style="160" customWidth="1"/>
    <col min="16" max="21" width="11.42578125" style="160"/>
    <col min="22" max="16384" width="11.42578125" style="161"/>
  </cols>
  <sheetData>
    <row r="1" spans="1:21" s="131" customFormat="1" ht="15" customHeight="1">
      <c r="A1" s="230" t="s">
        <v>112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148"/>
      <c r="N1" s="148"/>
      <c r="O1" s="148"/>
      <c r="P1" s="148"/>
      <c r="Q1" s="148"/>
      <c r="R1" s="148"/>
      <c r="S1" s="148"/>
      <c r="T1" s="148"/>
      <c r="U1" s="148"/>
    </row>
    <row r="2" spans="1:21" s="131" customFormat="1" ht="15" customHeight="1">
      <c r="A2" s="227" t="s">
        <v>112</v>
      </c>
      <c r="B2" s="228"/>
      <c r="C2" s="228"/>
      <c r="D2" s="229"/>
      <c r="E2" s="211"/>
      <c r="F2" s="213" t="s">
        <v>0</v>
      </c>
      <c r="G2" s="213" t="s">
        <v>1</v>
      </c>
      <c r="H2" s="213" t="s">
        <v>2</v>
      </c>
      <c r="I2" s="213" t="s">
        <v>3</v>
      </c>
      <c r="J2" s="213" t="s">
        <v>4</v>
      </c>
      <c r="K2" s="213" t="s">
        <v>5</v>
      </c>
      <c r="L2" s="213" t="s">
        <v>93</v>
      </c>
      <c r="M2" s="148"/>
      <c r="N2" s="148"/>
      <c r="O2" s="148"/>
      <c r="P2" s="148"/>
      <c r="Q2" s="148"/>
      <c r="R2" s="148"/>
      <c r="S2" s="148"/>
      <c r="T2" s="148"/>
      <c r="U2" s="148"/>
    </row>
    <row r="3" spans="1:21" s="131" customFormat="1" ht="15" customHeight="1">
      <c r="A3" s="149" t="s">
        <v>13</v>
      </c>
      <c r="B3" s="132" t="s">
        <v>249</v>
      </c>
      <c r="C3" s="133" t="s">
        <v>15</v>
      </c>
      <c r="D3" s="134" t="s">
        <v>17</v>
      </c>
      <c r="E3" s="133" t="s">
        <v>150</v>
      </c>
      <c r="F3" s="158" t="s">
        <v>12</v>
      </c>
      <c r="G3" s="158" t="s">
        <v>12</v>
      </c>
      <c r="H3" s="158" t="s">
        <v>12</v>
      </c>
      <c r="I3" s="158" t="s">
        <v>12</v>
      </c>
      <c r="J3" s="158" t="s">
        <v>12</v>
      </c>
      <c r="K3" s="158" t="s">
        <v>12</v>
      </c>
      <c r="L3" s="158" t="s">
        <v>12</v>
      </c>
      <c r="M3" s="148"/>
      <c r="N3" s="148"/>
      <c r="O3" s="148"/>
      <c r="P3" s="148"/>
      <c r="Q3" s="148"/>
      <c r="R3" s="148"/>
      <c r="S3" s="148"/>
      <c r="T3" s="148"/>
      <c r="U3" s="148"/>
    </row>
    <row r="4" spans="1:21" s="131" customFormat="1" ht="15" customHeight="1">
      <c r="A4" s="150">
        <v>1</v>
      </c>
      <c r="B4" s="135" t="s">
        <v>247</v>
      </c>
      <c r="C4" s="135">
        <v>12802</v>
      </c>
      <c r="D4" s="135" t="s">
        <v>37</v>
      </c>
      <c r="E4" s="136">
        <v>434</v>
      </c>
      <c r="F4" s="137">
        <v>92</v>
      </c>
      <c r="G4" s="138">
        <v>96</v>
      </c>
      <c r="H4" s="138">
        <v>95</v>
      </c>
      <c r="I4" s="138">
        <v>66</v>
      </c>
      <c r="J4" s="137">
        <v>75</v>
      </c>
      <c r="K4" s="137">
        <v>75</v>
      </c>
      <c r="L4" s="137">
        <v>77</v>
      </c>
      <c r="M4" s="151"/>
      <c r="N4" s="148"/>
      <c r="O4" s="148"/>
      <c r="P4" s="148"/>
      <c r="Q4" s="148"/>
      <c r="R4" s="148"/>
      <c r="S4" s="148"/>
      <c r="T4" s="148"/>
      <c r="U4" s="148"/>
    </row>
    <row r="5" spans="1:21" s="131" customFormat="1" ht="15" customHeight="1">
      <c r="A5" s="150">
        <v>2</v>
      </c>
      <c r="B5" s="135" t="s">
        <v>247</v>
      </c>
      <c r="C5" s="135">
        <v>41582</v>
      </c>
      <c r="D5" s="135" t="s">
        <v>37</v>
      </c>
      <c r="E5" s="136">
        <v>192</v>
      </c>
      <c r="F5" s="137">
        <v>0</v>
      </c>
      <c r="G5" s="138">
        <v>35</v>
      </c>
      <c r="H5" s="137">
        <v>55</v>
      </c>
      <c r="I5" s="138">
        <v>46</v>
      </c>
      <c r="J5" s="137">
        <v>56</v>
      </c>
      <c r="K5" s="137">
        <v>43</v>
      </c>
      <c r="L5" s="137">
        <v>55</v>
      </c>
      <c r="M5" s="151"/>
      <c r="N5" s="148"/>
      <c r="O5" s="148"/>
      <c r="P5" s="148"/>
      <c r="Q5" s="148"/>
      <c r="R5" s="148"/>
      <c r="S5" s="148"/>
      <c r="T5" s="148"/>
      <c r="U5" s="148"/>
    </row>
    <row r="6" spans="1:21" s="131" customFormat="1" ht="15" customHeight="1">
      <c r="A6" s="150">
        <v>3</v>
      </c>
      <c r="B6" s="135" t="s">
        <v>247</v>
      </c>
      <c r="C6" s="135">
        <v>14802</v>
      </c>
      <c r="D6" s="135" t="s">
        <v>24</v>
      </c>
      <c r="E6" s="136">
        <v>415</v>
      </c>
      <c r="F6" s="137">
        <v>90</v>
      </c>
      <c r="G6" s="138">
        <v>81</v>
      </c>
      <c r="H6" s="137">
        <v>90</v>
      </c>
      <c r="I6" s="138">
        <v>74</v>
      </c>
      <c r="J6" s="137">
        <v>80</v>
      </c>
      <c r="K6" s="137">
        <v>45</v>
      </c>
      <c r="L6" s="137">
        <v>77</v>
      </c>
      <c r="M6" s="151"/>
      <c r="N6" s="152"/>
      <c r="O6" s="153"/>
      <c r="P6" s="148"/>
      <c r="Q6" s="148"/>
      <c r="R6" s="148"/>
      <c r="S6" s="148"/>
      <c r="T6" s="148"/>
      <c r="U6" s="148"/>
    </row>
    <row r="7" spans="1:21" s="131" customFormat="1" ht="15" customHeight="1">
      <c r="A7" s="150">
        <v>4</v>
      </c>
      <c r="B7" s="135" t="s">
        <v>247</v>
      </c>
      <c r="C7" s="135">
        <v>41542</v>
      </c>
      <c r="D7" s="135" t="s">
        <v>37</v>
      </c>
      <c r="E7" s="136">
        <v>326</v>
      </c>
      <c r="F7" s="137">
        <v>60</v>
      </c>
      <c r="G7" s="138">
        <v>56</v>
      </c>
      <c r="H7" s="137">
        <v>82</v>
      </c>
      <c r="I7" s="138">
        <v>51</v>
      </c>
      <c r="J7" s="137">
        <v>60</v>
      </c>
      <c r="K7" s="137">
        <v>65</v>
      </c>
      <c r="L7" s="137">
        <v>64</v>
      </c>
      <c r="M7" s="151"/>
      <c r="N7" s="148"/>
      <c r="O7" s="148"/>
      <c r="P7" s="148"/>
      <c r="Q7" s="148"/>
      <c r="R7" s="148"/>
      <c r="S7" s="148"/>
      <c r="T7" s="148"/>
      <c r="U7" s="148"/>
    </row>
    <row r="8" spans="1:21" s="131" customFormat="1" ht="15" customHeight="1">
      <c r="A8" s="150">
        <v>5</v>
      </c>
      <c r="B8" s="135" t="s">
        <v>247</v>
      </c>
      <c r="C8" s="135">
        <v>41172</v>
      </c>
      <c r="D8" s="135" t="s">
        <v>37</v>
      </c>
      <c r="E8" s="136">
        <v>0</v>
      </c>
      <c r="F8" s="137">
        <v>0</v>
      </c>
      <c r="G8" s="138">
        <v>0</v>
      </c>
      <c r="H8" s="137">
        <v>0</v>
      </c>
      <c r="I8" s="138">
        <v>0</v>
      </c>
      <c r="J8" s="137">
        <v>0</v>
      </c>
      <c r="K8" s="137">
        <v>0</v>
      </c>
      <c r="L8" s="137">
        <v>0</v>
      </c>
      <c r="M8" s="151"/>
      <c r="N8" s="148"/>
      <c r="O8" s="148"/>
      <c r="P8" s="148"/>
      <c r="Q8" s="148"/>
      <c r="R8" s="148"/>
      <c r="S8" s="148"/>
      <c r="T8" s="148"/>
      <c r="U8" s="148"/>
    </row>
    <row r="9" spans="1:21" s="131" customFormat="1" ht="15" customHeight="1">
      <c r="A9" s="150">
        <v>6</v>
      </c>
      <c r="B9" s="135" t="s">
        <v>247</v>
      </c>
      <c r="C9" s="135">
        <v>13302</v>
      </c>
      <c r="D9" s="135" t="s">
        <v>36</v>
      </c>
      <c r="E9" s="136">
        <v>181</v>
      </c>
      <c r="F9" s="137">
        <v>38</v>
      </c>
      <c r="G9" s="138">
        <v>32</v>
      </c>
      <c r="H9" s="137">
        <v>42</v>
      </c>
      <c r="I9" s="138">
        <v>34</v>
      </c>
      <c r="J9" s="137">
        <v>35</v>
      </c>
      <c r="K9" s="137">
        <v>34</v>
      </c>
      <c r="L9" s="137">
        <v>35</v>
      </c>
      <c r="M9" s="151"/>
      <c r="N9" s="148"/>
      <c r="O9" s="148"/>
      <c r="P9" s="148"/>
      <c r="Q9" s="148"/>
      <c r="R9" s="148"/>
      <c r="S9" s="148"/>
      <c r="T9" s="148"/>
      <c r="U9" s="148"/>
    </row>
    <row r="10" spans="1:21" s="131" customFormat="1" ht="15" customHeight="1">
      <c r="A10" s="150">
        <v>7</v>
      </c>
      <c r="B10" s="135" t="s">
        <v>248</v>
      </c>
      <c r="C10" s="135">
        <v>41502</v>
      </c>
      <c r="D10" s="135" t="s">
        <v>39</v>
      </c>
      <c r="E10" s="136">
        <v>91</v>
      </c>
      <c r="F10" s="137">
        <v>14</v>
      </c>
      <c r="G10" s="138">
        <v>14</v>
      </c>
      <c r="H10" s="137">
        <v>22</v>
      </c>
      <c r="I10" s="138">
        <v>16</v>
      </c>
      <c r="J10" s="137">
        <v>25</v>
      </c>
      <c r="K10" s="137">
        <v>17</v>
      </c>
      <c r="L10" s="137">
        <v>23</v>
      </c>
      <c r="M10" s="151"/>
      <c r="N10" s="148"/>
      <c r="O10" s="148"/>
      <c r="P10" s="148"/>
      <c r="Q10" s="148"/>
      <c r="R10" s="148"/>
      <c r="S10" s="148"/>
      <c r="T10" s="148"/>
      <c r="U10" s="148"/>
    </row>
    <row r="11" spans="1:21" s="131" customFormat="1" ht="15" customHeight="1">
      <c r="A11" s="150">
        <v>8</v>
      </c>
      <c r="B11" s="135" t="s">
        <v>248</v>
      </c>
      <c r="C11" s="135">
        <v>41512</v>
      </c>
      <c r="D11" s="135" t="s">
        <v>38</v>
      </c>
      <c r="E11" s="136">
        <v>14</v>
      </c>
      <c r="F11" s="137">
        <v>5</v>
      </c>
      <c r="G11" s="138">
        <v>5</v>
      </c>
      <c r="H11" s="137">
        <v>0</v>
      </c>
      <c r="I11" s="138">
        <v>4</v>
      </c>
      <c r="J11" s="137">
        <v>0</v>
      </c>
      <c r="K11" s="137">
        <v>4</v>
      </c>
      <c r="L11" s="137">
        <v>0</v>
      </c>
      <c r="M11" s="151"/>
      <c r="N11" s="148"/>
      <c r="O11" s="148"/>
      <c r="P11" s="148"/>
      <c r="Q11" s="148"/>
      <c r="R11" s="148"/>
      <c r="S11" s="148"/>
      <c r="T11" s="148"/>
      <c r="U11" s="148"/>
    </row>
    <row r="12" spans="1:21" s="131" customFormat="1" ht="15" customHeight="1">
      <c r="A12" s="150">
        <v>9</v>
      </c>
      <c r="B12" s="135" t="s">
        <v>247</v>
      </c>
      <c r="C12" s="135">
        <v>41402</v>
      </c>
      <c r="D12" s="135" t="s">
        <v>34</v>
      </c>
      <c r="E12" s="136">
        <v>189</v>
      </c>
      <c r="F12" s="137">
        <v>42</v>
      </c>
      <c r="G12" s="138">
        <v>39</v>
      </c>
      <c r="H12" s="137">
        <v>40</v>
      </c>
      <c r="I12" s="138">
        <v>34</v>
      </c>
      <c r="J12" s="137">
        <v>34</v>
      </c>
      <c r="K12" s="137">
        <v>33</v>
      </c>
      <c r="L12" s="137">
        <v>35</v>
      </c>
      <c r="M12" s="151"/>
      <c r="N12" s="148"/>
      <c r="O12" s="148"/>
      <c r="P12" s="148"/>
      <c r="Q12" s="148"/>
      <c r="R12" s="148"/>
      <c r="S12" s="148"/>
      <c r="T12" s="148"/>
      <c r="U12" s="148"/>
    </row>
    <row r="13" spans="1:21" s="131" customFormat="1" ht="15" customHeight="1">
      <c r="A13" s="150">
        <v>10</v>
      </c>
      <c r="B13" s="135" t="s">
        <v>247</v>
      </c>
      <c r="C13" s="135">
        <v>41412</v>
      </c>
      <c r="D13" s="135" t="s">
        <v>33</v>
      </c>
      <c r="E13" s="136">
        <v>223</v>
      </c>
      <c r="F13" s="137">
        <v>48</v>
      </c>
      <c r="G13" s="138">
        <v>44</v>
      </c>
      <c r="H13" s="137">
        <v>50</v>
      </c>
      <c r="I13" s="138">
        <v>42</v>
      </c>
      <c r="J13" s="137">
        <v>39</v>
      </c>
      <c r="K13" s="137">
        <v>39</v>
      </c>
      <c r="L13" s="137">
        <v>45</v>
      </c>
      <c r="M13" s="151"/>
      <c r="N13" s="148"/>
      <c r="O13" s="148"/>
      <c r="P13" s="148"/>
      <c r="Q13" s="148"/>
      <c r="R13" s="148"/>
      <c r="S13" s="148"/>
      <c r="T13" s="148"/>
      <c r="U13" s="148"/>
    </row>
    <row r="14" spans="1:21" s="131" customFormat="1" ht="15" customHeight="1">
      <c r="A14" s="150">
        <v>11</v>
      </c>
      <c r="B14" s="135" t="s">
        <v>247</v>
      </c>
      <c r="C14" s="135">
        <v>41112</v>
      </c>
      <c r="D14" s="135" t="s">
        <v>122</v>
      </c>
      <c r="E14" s="136">
        <v>79</v>
      </c>
      <c r="F14" s="137">
        <v>16</v>
      </c>
      <c r="G14" s="138">
        <v>17</v>
      </c>
      <c r="H14" s="137">
        <v>18</v>
      </c>
      <c r="I14" s="138">
        <v>14</v>
      </c>
      <c r="J14" s="137">
        <v>14</v>
      </c>
      <c r="K14" s="137">
        <v>13</v>
      </c>
      <c r="L14" s="137">
        <v>15</v>
      </c>
      <c r="M14" s="151"/>
      <c r="N14" s="148"/>
      <c r="O14" s="148"/>
      <c r="P14" s="148"/>
      <c r="Q14" s="148"/>
      <c r="R14" s="148"/>
      <c r="S14" s="148"/>
      <c r="T14" s="148"/>
      <c r="U14" s="148"/>
    </row>
    <row r="15" spans="1:21" s="131" customFormat="1" ht="15" customHeight="1">
      <c r="A15" s="150">
        <v>12</v>
      </c>
      <c r="B15" s="135" t="s">
        <v>247</v>
      </c>
      <c r="C15" s="135">
        <v>14502</v>
      </c>
      <c r="D15" s="135" t="s">
        <v>31</v>
      </c>
      <c r="E15" s="136">
        <v>164</v>
      </c>
      <c r="F15" s="137">
        <v>33</v>
      </c>
      <c r="G15" s="138">
        <v>32</v>
      </c>
      <c r="H15" s="137">
        <v>38</v>
      </c>
      <c r="I15" s="138">
        <v>0</v>
      </c>
      <c r="J15" s="137">
        <v>29</v>
      </c>
      <c r="K15" s="157">
        <v>22</v>
      </c>
      <c r="L15" s="137">
        <v>34</v>
      </c>
      <c r="M15" s="151"/>
      <c r="N15" s="148"/>
      <c r="O15" s="148"/>
      <c r="P15" s="148"/>
      <c r="Q15" s="148"/>
      <c r="R15" s="148"/>
      <c r="S15" s="148"/>
      <c r="T15" s="148"/>
      <c r="U15" s="148"/>
    </row>
    <row r="16" spans="1:21" s="131" customFormat="1" ht="15" customHeight="1">
      <c r="A16" s="150">
        <v>13</v>
      </c>
      <c r="B16" s="135" t="s">
        <v>247</v>
      </c>
      <c r="C16" s="135">
        <v>41262</v>
      </c>
      <c r="D16" s="135" t="s">
        <v>101</v>
      </c>
      <c r="E16" s="136">
        <v>60</v>
      </c>
      <c r="F16" s="137">
        <v>14</v>
      </c>
      <c r="G16" s="138">
        <v>15</v>
      </c>
      <c r="H16" s="137">
        <v>13</v>
      </c>
      <c r="I16" s="138">
        <v>2</v>
      </c>
      <c r="J16" s="137">
        <v>7</v>
      </c>
      <c r="K16" s="137">
        <v>9</v>
      </c>
      <c r="L16" s="137">
        <v>10</v>
      </c>
      <c r="M16" s="151"/>
      <c r="N16" s="148"/>
      <c r="O16" s="148"/>
      <c r="P16" s="148"/>
      <c r="Q16" s="148"/>
      <c r="R16" s="148"/>
      <c r="S16" s="148"/>
      <c r="T16" s="148"/>
      <c r="U16" s="148"/>
    </row>
    <row r="17" spans="1:21" s="131" customFormat="1" ht="15" customHeight="1">
      <c r="A17" s="150">
        <v>14</v>
      </c>
      <c r="B17" s="135" t="s">
        <v>247</v>
      </c>
      <c r="C17" s="135">
        <v>13002</v>
      </c>
      <c r="D17" s="135" t="s">
        <v>35</v>
      </c>
      <c r="E17" s="136">
        <v>198</v>
      </c>
      <c r="F17" s="137">
        <v>42</v>
      </c>
      <c r="G17" s="138">
        <v>39</v>
      </c>
      <c r="H17" s="137">
        <v>45</v>
      </c>
      <c r="I17" s="138">
        <v>21</v>
      </c>
      <c r="J17" s="137">
        <v>35</v>
      </c>
      <c r="K17" s="137">
        <v>30</v>
      </c>
      <c r="L17" s="137">
        <v>38</v>
      </c>
      <c r="M17" s="151"/>
      <c r="N17" s="148"/>
      <c r="O17" s="148"/>
      <c r="P17" s="148"/>
      <c r="Q17" s="148"/>
      <c r="R17" s="148"/>
      <c r="S17" s="148"/>
      <c r="T17" s="148"/>
      <c r="U17" s="148"/>
    </row>
    <row r="18" spans="1:21" s="131" customFormat="1" ht="15" customHeight="1">
      <c r="A18" s="150">
        <v>15</v>
      </c>
      <c r="B18" s="135" t="s">
        <v>247</v>
      </c>
      <c r="C18" s="135">
        <v>11802</v>
      </c>
      <c r="D18" s="135" t="s">
        <v>29</v>
      </c>
      <c r="E18" s="136">
        <v>399</v>
      </c>
      <c r="F18" s="137">
        <v>83</v>
      </c>
      <c r="G18" s="138">
        <v>77</v>
      </c>
      <c r="H18" s="137">
        <v>87</v>
      </c>
      <c r="I18" s="138">
        <v>52</v>
      </c>
      <c r="J18" s="137">
        <v>76</v>
      </c>
      <c r="K18" s="137">
        <v>71</v>
      </c>
      <c r="L18" s="137">
        <v>71</v>
      </c>
      <c r="M18" s="151"/>
      <c r="N18" s="148"/>
      <c r="O18" s="148"/>
      <c r="P18" s="148"/>
      <c r="Q18" s="148"/>
      <c r="R18" s="148"/>
      <c r="S18" s="148"/>
      <c r="T18" s="148"/>
      <c r="U18" s="148"/>
    </row>
    <row r="19" spans="1:21" s="131" customFormat="1" ht="15" customHeight="1">
      <c r="A19" s="150">
        <v>16</v>
      </c>
      <c r="B19" s="135" t="s">
        <v>247</v>
      </c>
      <c r="C19" s="135">
        <v>17002</v>
      </c>
      <c r="D19" s="135" t="s">
        <v>29</v>
      </c>
      <c r="E19" s="136">
        <v>738</v>
      </c>
      <c r="F19" s="137">
        <v>123</v>
      </c>
      <c r="G19" s="138">
        <v>146</v>
      </c>
      <c r="H19" s="137">
        <v>175</v>
      </c>
      <c r="I19" s="138">
        <v>143</v>
      </c>
      <c r="J19" s="137">
        <v>147</v>
      </c>
      <c r="K19" s="137">
        <v>135</v>
      </c>
      <c r="L19" s="137">
        <v>0</v>
      </c>
      <c r="M19" s="151"/>
      <c r="N19" s="148"/>
      <c r="O19" s="148"/>
      <c r="P19" s="148"/>
      <c r="Q19" s="148"/>
      <c r="R19" s="148"/>
      <c r="S19" s="148"/>
      <c r="T19" s="148"/>
      <c r="U19" s="148"/>
    </row>
    <row r="20" spans="1:21" s="131" customFormat="1" ht="15" customHeight="1">
      <c r="A20" s="150">
        <v>17</v>
      </c>
      <c r="B20" s="135" t="s">
        <v>247</v>
      </c>
      <c r="C20" s="135">
        <v>41362</v>
      </c>
      <c r="D20" s="135" t="s">
        <v>29</v>
      </c>
      <c r="E20" s="136">
        <v>25</v>
      </c>
      <c r="F20" s="137">
        <v>25</v>
      </c>
      <c r="G20" s="138">
        <v>0</v>
      </c>
      <c r="H20" s="137">
        <v>0</v>
      </c>
      <c r="I20" s="138">
        <v>0</v>
      </c>
      <c r="J20" s="137">
        <v>0</v>
      </c>
      <c r="K20" s="137">
        <v>0</v>
      </c>
      <c r="L20" s="137">
        <v>0</v>
      </c>
      <c r="M20" s="151"/>
      <c r="N20" s="148"/>
      <c r="O20" s="148"/>
      <c r="P20" s="148"/>
      <c r="Q20" s="148"/>
      <c r="R20" s="148"/>
      <c r="S20" s="148"/>
      <c r="T20" s="148"/>
      <c r="U20" s="148"/>
    </row>
    <row r="21" spans="1:21" s="131" customFormat="1" ht="15" customHeight="1">
      <c r="A21" s="150">
        <v>17</v>
      </c>
      <c r="B21" s="135" t="s">
        <v>247</v>
      </c>
      <c r="C21" s="135">
        <v>41592</v>
      </c>
      <c r="D21" s="135" t="s">
        <v>29</v>
      </c>
      <c r="E21" s="136"/>
      <c r="F21" s="137"/>
      <c r="G21" s="138"/>
      <c r="H21" s="137"/>
      <c r="I21" s="138"/>
      <c r="J21" s="137"/>
      <c r="K21" s="137">
        <v>0</v>
      </c>
      <c r="L21" s="137">
        <v>156</v>
      </c>
      <c r="M21" s="151"/>
      <c r="N21" s="148"/>
      <c r="O21" s="148"/>
      <c r="P21" s="148"/>
      <c r="Q21" s="148"/>
      <c r="R21" s="148"/>
      <c r="S21" s="148"/>
      <c r="T21" s="148"/>
      <c r="U21" s="148"/>
    </row>
    <row r="22" spans="1:21" s="131" customFormat="1" ht="15" customHeight="1">
      <c r="A22" s="150">
        <v>18</v>
      </c>
      <c r="B22" s="135" t="s">
        <v>247</v>
      </c>
      <c r="C22" s="135">
        <v>13202</v>
      </c>
      <c r="D22" s="135" t="s">
        <v>30</v>
      </c>
      <c r="E22" s="136">
        <v>171</v>
      </c>
      <c r="F22" s="137">
        <v>35</v>
      </c>
      <c r="G22" s="138">
        <v>30</v>
      </c>
      <c r="H22" s="137">
        <v>39</v>
      </c>
      <c r="I22" s="138">
        <v>15</v>
      </c>
      <c r="J22" s="137">
        <v>35</v>
      </c>
      <c r="K22" s="137">
        <v>32</v>
      </c>
      <c r="L22" s="137">
        <v>35</v>
      </c>
      <c r="M22" s="151"/>
      <c r="N22" s="148"/>
      <c r="O22" s="148"/>
      <c r="P22" s="148"/>
      <c r="Q22" s="148"/>
      <c r="R22" s="148"/>
      <c r="S22" s="148"/>
      <c r="T22" s="148"/>
      <c r="U22" s="148"/>
    </row>
    <row r="23" spans="1:21" s="131" customFormat="1" ht="15" customHeight="1">
      <c r="A23" s="150">
        <v>19</v>
      </c>
      <c r="B23" s="135" t="s">
        <v>247</v>
      </c>
      <c r="C23" s="135">
        <v>41462</v>
      </c>
      <c r="D23" s="135" t="s">
        <v>125</v>
      </c>
      <c r="E23" s="136">
        <v>55</v>
      </c>
      <c r="F23" s="137">
        <v>12</v>
      </c>
      <c r="G23" s="138">
        <v>11</v>
      </c>
      <c r="H23" s="137">
        <v>12</v>
      </c>
      <c r="I23" s="138">
        <v>5</v>
      </c>
      <c r="J23" s="137">
        <v>10</v>
      </c>
      <c r="K23" s="137">
        <v>9</v>
      </c>
      <c r="L23" s="137">
        <v>11</v>
      </c>
      <c r="M23" s="151"/>
      <c r="N23" s="148"/>
      <c r="O23" s="148"/>
      <c r="P23" s="148"/>
      <c r="Q23" s="148"/>
      <c r="R23" s="148"/>
      <c r="S23" s="148"/>
      <c r="T23" s="148"/>
      <c r="U23" s="148"/>
    </row>
    <row r="24" spans="1:21" s="131" customFormat="1" ht="15" customHeight="1">
      <c r="A24" s="150">
        <v>20</v>
      </c>
      <c r="B24" s="135" t="s">
        <v>247</v>
      </c>
      <c r="C24" s="135">
        <v>18802</v>
      </c>
      <c r="D24" s="135" t="s">
        <v>32</v>
      </c>
      <c r="E24" s="136">
        <v>57</v>
      </c>
      <c r="F24" s="137">
        <v>10</v>
      </c>
      <c r="G24" s="138">
        <v>12</v>
      </c>
      <c r="H24" s="137">
        <v>13</v>
      </c>
      <c r="I24" s="138">
        <v>11</v>
      </c>
      <c r="J24" s="137">
        <v>11</v>
      </c>
      <c r="K24" s="137">
        <v>8</v>
      </c>
      <c r="L24" s="137">
        <v>12</v>
      </c>
      <c r="M24" s="151"/>
      <c r="N24" s="148"/>
      <c r="O24" s="148"/>
      <c r="P24" s="148"/>
      <c r="Q24" s="148"/>
      <c r="R24" s="148"/>
      <c r="S24" s="148"/>
      <c r="T24" s="148"/>
      <c r="U24" s="148"/>
    </row>
    <row r="25" spans="1:21" s="131" customFormat="1" ht="15" customHeight="1">
      <c r="A25" s="150">
        <v>21</v>
      </c>
      <c r="B25" s="135" t="s">
        <v>248</v>
      </c>
      <c r="C25" s="135">
        <v>19610</v>
      </c>
      <c r="D25" s="135" t="s">
        <v>28</v>
      </c>
      <c r="E25" s="136">
        <v>58</v>
      </c>
      <c r="F25" s="137">
        <v>13</v>
      </c>
      <c r="G25" s="138">
        <v>12</v>
      </c>
      <c r="H25" s="137">
        <v>10</v>
      </c>
      <c r="I25" s="138">
        <v>10</v>
      </c>
      <c r="J25" s="137">
        <v>13</v>
      </c>
      <c r="K25" s="137">
        <v>13</v>
      </c>
      <c r="L25" s="137">
        <v>12</v>
      </c>
      <c r="M25" s="151"/>
      <c r="N25" s="148"/>
      <c r="O25" s="148"/>
      <c r="P25" s="148"/>
      <c r="Q25" s="148"/>
      <c r="R25" s="148"/>
      <c r="S25" s="148"/>
      <c r="T25" s="148"/>
      <c r="U25" s="148"/>
    </row>
    <row r="26" spans="1:21" s="131" customFormat="1" ht="15" customHeight="1">
      <c r="A26" s="150">
        <v>22</v>
      </c>
      <c r="B26" s="135" t="s">
        <v>248</v>
      </c>
      <c r="C26" s="135">
        <v>12510</v>
      </c>
      <c r="D26" s="135" t="s">
        <v>25</v>
      </c>
      <c r="E26" s="136">
        <v>154</v>
      </c>
      <c r="F26" s="137">
        <v>32</v>
      </c>
      <c r="G26" s="138">
        <v>29</v>
      </c>
      <c r="H26" s="137">
        <v>31</v>
      </c>
      <c r="I26" s="138">
        <v>28</v>
      </c>
      <c r="J26" s="137">
        <v>34</v>
      </c>
      <c r="K26" s="137">
        <v>26</v>
      </c>
      <c r="L26" s="137">
        <v>25</v>
      </c>
      <c r="M26" s="151"/>
      <c r="N26" s="148"/>
      <c r="O26" s="148"/>
      <c r="P26" s="148"/>
      <c r="Q26" s="148"/>
      <c r="R26" s="148"/>
      <c r="S26" s="148"/>
      <c r="T26" s="148"/>
      <c r="U26" s="148"/>
    </row>
    <row r="27" spans="1:21" s="131" customFormat="1" ht="15" customHeight="1">
      <c r="A27" s="150">
        <v>23</v>
      </c>
      <c r="B27" s="135" t="s">
        <v>248</v>
      </c>
      <c r="C27" s="135">
        <v>14010</v>
      </c>
      <c r="D27" s="135" t="s">
        <v>26</v>
      </c>
      <c r="E27" s="136">
        <v>124</v>
      </c>
      <c r="F27" s="137">
        <v>25</v>
      </c>
      <c r="G27" s="138">
        <v>22</v>
      </c>
      <c r="H27" s="137">
        <v>23</v>
      </c>
      <c r="I27" s="138">
        <v>22</v>
      </c>
      <c r="J27" s="137">
        <v>32</v>
      </c>
      <c r="K27" s="137">
        <v>23</v>
      </c>
      <c r="L27" s="137">
        <v>26</v>
      </c>
      <c r="M27" s="151"/>
      <c r="N27" s="148"/>
      <c r="O27" s="148"/>
      <c r="P27" s="148"/>
      <c r="Q27" s="148"/>
      <c r="R27" s="148"/>
      <c r="S27" s="148"/>
      <c r="T27" s="148"/>
      <c r="U27" s="148"/>
    </row>
    <row r="28" spans="1:21" s="131" customFormat="1" ht="15" customHeight="1">
      <c r="A28" s="150">
        <v>24</v>
      </c>
      <c r="B28" s="135" t="s">
        <v>248</v>
      </c>
      <c r="C28" s="135">
        <v>15710</v>
      </c>
      <c r="D28" s="135" t="s">
        <v>27</v>
      </c>
      <c r="E28" s="136">
        <v>65</v>
      </c>
      <c r="F28" s="137">
        <v>14</v>
      </c>
      <c r="G28" s="138">
        <v>14</v>
      </c>
      <c r="H28" s="137">
        <v>11</v>
      </c>
      <c r="I28" s="138">
        <v>12</v>
      </c>
      <c r="J28" s="137">
        <v>14</v>
      </c>
      <c r="K28" s="137">
        <v>12</v>
      </c>
      <c r="L28" s="137">
        <v>13</v>
      </c>
      <c r="M28" s="151"/>
      <c r="N28" s="148"/>
      <c r="O28" s="148"/>
      <c r="P28" s="148"/>
      <c r="Q28" s="148"/>
      <c r="R28" s="148"/>
      <c r="S28" s="148"/>
      <c r="T28" s="148"/>
      <c r="U28" s="148"/>
    </row>
    <row r="29" spans="1:21" s="131" customFormat="1" ht="15" customHeight="1">
      <c r="A29" s="150">
        <v>25</v>
      </c>
      <c r="B29" s="135" t="s">
        <v>247</v>
      </c>
      <c r="C29" s="135">
        <v>41373</v>
      </c>
      <c r="D29" s="135" t="s">
        <v>131</v>
      </c>
      <c r="E29" s="136">
        <v>168</v>
      </c>
      <c r="F29" s="141">
        <v>37</v>
      </c>
      <c r="G29" s="142">
        <v>31</v>
      </c>
      <c r="H29" s="137">
        <v>34</v>
      </c>
      <c r="I29" s="138">
        <v>0</v>
      </c>
      <c r="J29" s="137">
        <v>36</v>
      </c>
      <c r="K29" s="137">
        <v>26</v>
      </c>
      <c r="L29" s="137">
        <v>30</v>
      </c>
      <c r="M29" s="151"/>
      <c r="N29" s="148"/>
      <c r="O29" s="148"/>
      <c r="P29" s="148"/>
      <c r="Q29" s="148"/>
      <c r="R29" s="148"/>
      <c r="S29" s="148"/>
      <c r="T29" s="148"/>
      <c r="U29" s="148"/>
    </row>
    <row r="30" spans="1:21" s="131" customFormat="1" ht="15" customHeight="1">
      <c r="A30" s="150">
        <v>26</v>
      </c>
      <c r="B30" s="135" t="s">
        <v>247</v>
      </c>
      <c r="C30" s="135">
        <v>12111</v>
      </c>
      <c r="D30" s="135" t="s">
        <v>19</v>
      </c>
      <c r="E30" s="136">
        <v>291</v>
      </c>
      <c r="F30" s="137">
        <v>58</v>
      </c>
      <c r="G30" s="138">
        <v>54</v>
      </c>
      <c r="H30" s="137">
        <v>65</v>
      </c>
      <c r="I30" s="138">
        <v>56</v>
      </c>
      <c r="J30" s="137">
        <v>58</v>
      </c>
      <c r="K30" s="137">
        <v>52</v>
      </c>
      <c r="L30" s="137">
        <v>60</v>
      </c>
      <c r="M30" s="151"/>
      <c r="N30" s="148"/>
      <c r="O30" s="148"/>
      <c r="P30" s="148"/>
      <c r="Q30" s="148"/>
      <c r="R30" s="148"/>
      <c r="S30" s="148"/>
      <c r="T30" s="148"/>
      <c r="U30" s="148"/>
    </row>
    <row r="31" spans="1:21" s="131" customFormat="1" ht="15" customHeight="1">
      <c r="A31" s="150">
        <v>27</v>
      </c>
      <c r="B31" s="135" t="s">
        <v>247</v>
      </c>
      <c r="C31" s="135">
        <v>41272</v>
      </c>
      <c r="D31" s="135" t="s">
        <v>118</v>
      </c>
      <c r="E31" s="136">
        <v>59</v>
      </c>
      <c r="F31" s="137">
        <v>14</v>
      </c>
      <c r="G31" s="138">
        <v>12</v>
      </c>
      <c r="H31" s="137">
        <v>12</v>
      </c>
      <c r="I31" s="138">
        <v>10</v>
      </c>
      <c r="J31" s="137">
        <v>11</v>
      </c>
      <c r="K31" s="137">
        <v>10</v>
      </c>
      <c r="L31" s="137">
        <v>11</v>
      </c>
      <c r="M31" s="151"/>
      <c r="N31" s="148"/>
      <c r="O31" s="148"/>
      <c r="P31" s="148"/>
      <c r="Q31" s="148"/>
      <c r="R31" s="148"/>
      <c r="S31" s="148"/>
      <c r="T31" s="148"/>
      <c r="U31" s="148"/>
    </row>
    <row r="32" spans="1:21" s="131" customFormat="1" ht="15" customHeight="1">
      <c r="A32" s="150">
        <v>28</v>
      </c>
      <c r="B32" s="135" t="s">
        <v>247</v>
      </c>
      <c r="C32" s="135">
        <v>11111</v>
      </c>
      <c r="D32" s="135" t="s">
        <v>18</v>
      </c>
      <c r="E32" s="136">
        <v>354</v>
      </c>
      <c r="F32" s="137">
        <v>73</v>
      </c>
      <c r="G32" s="138">
        <v>68</v>
      </c>
      <c r="H32" s="137">
        <v>81</v>
      </c>
      <c r="I32" s="138">
        <v>70</v>
      </c>
      <c r="J32" s="137">
        <v>62</v>
      </c>
      <c r="K32" s="137">
        <v>60</v>
      </c>
      <c r="L32" s="137">
        <v>73</v>
      </c>
      <c r="M32" s="151"/>
      <c r="N32" s="148"/>
      <c r="O32" s="148"/>
      <c r="P32" s="148"/>
      <c r="Q32" s="148"/>
      <c r="R32" s="148"/>
      <c r="S32" s="148"/>
      <c r="T32" s="148"/>
      <c r="U32" s="148"/>
    </row>
    <row r="33" spans="1:21" s="139" customFormat="1" ht="15" customHeight="1">
      <c r="A33" s="150">
        <v>29</v>
      </c>
      <c r="B33" s="135" t="s">
        <v>247</v>
      </c>
      <c r="C33" s="135">
        <v>16711</v>
      </c>
      <c r="D33" s="135" t="s">
        <v>18</v>
      </c>
      <c r="E33" s="136">
        <v>271</v>
      </c>
      <c r="F33" s="137">
        <v>55</v>
      </c>
      <c r="G33" s="138">
        <v>50</v>
      </c>
      <c r="H33" s="137">
        <v>61</v>
      </c>
      <c r="I33" s="138">
        <v>49</v>
      </c>
      <c r="J33" s="137">
        <v>51</v>
      </c>
      <c r="K33" s="137">
        <v>49</v>
      </c>
      <c r="L33" s="137">
        <v>51</v>
      </c>
      <c r="M33" s="151"/>
      <c r="N33" s="148"/>
      <c r="O33" s="151"/>
      <c r="P33" s="151"/>
      <c r="Q33" s="151"/>
      <c r="R33" s="151"/>
      <c r="S33" s="151"/>
      <c r="T33" s="151"/>
      <c r="U33" s="151"/>
    </row>
    <row r="34" spans="1:21" s="131" customFormat="1" ht="15" customHeight="1">
      <c r="A34" s="150">
        <v>30</v>
      </c>
      <c r="B34" s="135" t="s">
        <v>247</v>
      </c>
      <c r="C34" s="135">
        <v>18211</v>
      </c>
      <c r="D34" s="135" t="s">
        <v>23</v>
      </c>
      <c r="E34" s="136">
        <v>53</v>
      </c>
      <c r="F34" s="137">
        <v>11</v>
      </c>
      <c r="G34" s="138">
        <v>10</v>
      </c>
      <c r="H34" s="137">
        <v>12</v>
      </c>
      <c r="I34" s="138">
        <v>8</v>
      </c>
      <c r="J34" s="137">
        <v>10</v>
      </c>
      <c r="K34" s="137">
        <v>7</v>
      </c>
      <c r="L34" s="137">
        <v>10</v>
      </c>
      <c r="M34" s="151"/>
      <c r="N34" s="148"/>
      <c r="O34" s="148"/>
      <c r="P34" s="148"/>
      <c r="Q34" s="148"/>
      <c r="R34" s="148"/>
      <c r="S34" s="148"/>
      <c r="T34" s="148"/>
      <c r="U34" s="148"/>
    </row>
    <row r="35" spans="1:21" s="131" customFormat="1" ht="15" customHeight="1">
      <c r="A35" s="150">
        <v>31</v>
      </c>
      <c r="B35" s="135" t="s">
        <v>247</v>
      </c>
      <c r="C35" s="135">
        <v>12611</v>
      </c>
      <c r="D35" s="135" t="s">
        <v>20</v>
      </c>
      <c r="E35" s="136">
        <v>191</v>
      </c>
      <c r="F35" s="137">
        <v>38</v>
      </c>
      <c r="G35" s="138">
        <v>37</v>
      </c>
      <c r="H35" s="137">
        <v>45</v>
      </c>
      <c r="I35" s="138">
        <v>34</v>
      </c>
      <c r="J35" s="137">
        <v>37</v>
      </c>
      <c r="K35" s="137">
        <v>35</v>
      </c>
      <c r="L35" s="137">
        <v>40</v>
      </c>
      <c r="M35" s="151"/>
      <c r="N35" s="148"/>
      <c r="O35" s="148"/>
      <c r="P35" s="148"/>
      <c r="Q35" s="148"/>
      <c r="R35" s="148"/>
      <c r="S35" s="148"/>
      <c r="T35" s="148"/>
      <c r="U35" s="148"/>
    </row>
    <row r="36" spans="1:21" s="131" customFormat="1" ht="15" customHeight="1">
      <c r="A36" s="150">
        <v>32</v>
      </c>
      <c r="B36" s="135" t="s">
        <v>247</v>
      </c>
      <c r="C36" s="135">
        <v>13811</v>
      </c>
      <c r="D36" s="135" t="s">
        <v>21</v>
      </c>
      <c r="E36" s="136">
        <v>237</v>
      </c>
      <c r="F36" s="137">
        <v>45</v>
      </c>
      <c r="G36" s="138">
        <v>45</v>
      </c>
      <c r="H36" s="137">
        <v>55</v>
      </c>
      <c r="I36" s="138">
        <v>47</v>
      </c>
      <c r="J36" s="137">
        <v>45</v>
      </c>
      <c r="K36" s="137">
        <v>45</v>
      </c>
      <c r="L36" s="137">
        <v>48</v>
      </c>
      <c r="M36" s="151"/>
      <c r="N36" s="148"/>
      <c r="O36" s="148"/>
      <c r="P36" s="148"/>
      <c r="Q36" s="148"/>
      <c r="R36" s="148"/>
      <c r="S36" s="148"/>
      <c r="T36" s="148"/>
      <c r="U36" s="148"/>
    </row>
    <row r="37" spans="1:21" s="131" customFormat="1" ht="15" customHeight="1">
      <c r="A37" s="150">
        <v>33</v>
      </c>
      <c r="B37" s="135" t="s">
        <v>247</v>
      </c>
      <c r="C37" s="135">
        <v>19511</v>
      </c>
      <c r="D37" s="135" t="s">
        <v>22</v>
      </c>
      <c r="E37" s="136">
        <v>61</v>
      </c>
      <c r="F37" s="141">
        <v>13</v>
      </c>
      <c r="G37" s="142">
        <v>12</v>
      </c>
      <c r="H37" s="137">
        <v>13</v>
      </c>
      <c r="I37" s="138">
        <v>12</v>
      </c>
      <c r="J37" s="137">
        <v>11</v>
      </c>
      <c r="K37" s="137">
        <v>10</v>
      </c>
      <c r="L37" s="137">
        <v>12</v>
      </c>
      <c r="M37" s="148"/>
      <c r="N37" s="148"/>
      <c r="O37" s="148"/>
      <c r="P37" s="148"/>
      <c r="Q37" s="148"/>
      <c r="R37" s="148"/>
      <c r="S37" s="148"/>
      <c r="T37" s="148"/>
      <c r="U37" s="148"/>
    </row>
    <row r="38" spans="1:21" s="131" customFormat="1" ht="15" customHeight="1">
      <c r="A38" s="150">
        <v>34</v>
      </c>
      <c r="B38" s="135" t="s">
        <v>245</v>
      </c>
      <c r="C38" s="135">
        <v>41453</v>
      </c>
      <c r="D38" s="135" t="s">
        <v>128</v>
      </c>
      <c r="E38" s="136">
        <v>129</v>
      </c>
      <c r="F38" s="141">
        <v>20</v>
      </c>
      <c r="G38" s="142">
        <v>26</v>
      </c>
      <c r="H38" s="140">
        <v>32</v>
      </c>
      <c r="I38" s="138">
        <v>22</v>
      </c>
      <c r="J38" s="137">
        <v>28</v>
      </c>
      <c r="K38" s="137">
        <v>34</v>
      </c>
      <c r="L38" s="137">
        <v>39</v>
      </c>
      <c r="M38" s="148"/>
      <c r="N38" s="148"/>
      <c r="O38" s="148"/>
      <c r="P38" s="148"/>
      <c r="Q38" s="148"/>
      <c r="R38" s="148"/>
      <c r="S38" s="148"/>
      <c r="T38" s="148"/>
      <c r="U38" s="148"/>
    </row>
    <row r="39" spans="1:21" s="131" customFormat="1" ht="15" customHeight="1">
      <c r="A39" s="150">
        <v>35</v>
      </c>
      <c r="B39" s="135" t="s">
        <v>245</v>
      </c>
      <c r="C39" s="135">
        <v>17616</v>
      </c>
      <c r="D39" s="135" t="s">
        <v>136</v>
      </c>
      <c r="E39" s="136">
        <v>179</v>
      </c>
      <c r="F39" s="141">
        <v>29</v>
      </c>
      <c r="G39" s="142">
        <v>30</v>
      </c>
      <c r="H39" s="140">
        <v>32</v>
      </c>
      <c r="I39" s="138">
        <v>43</v>
      </c>
      <c r="J39" s="137">
        <v>44</v>
      </c>
      <c r="K39" s="137">
        <v>43</v>
      </c>
      <c r="L39" s="137">
        <v>37</v>
      </c>
      <c r="M39" s="148"/>
      <c r="N39" s="148"/>
      <c r="O39" s="148"/>
      <c r="P39" s="148"/>
      <c r="Q39" s="148"/>
      <c r="R39" s="148"/>
      <c r="S39" s="148"/>
      <c r="T39" s="148"/>
      <c r="U39" s="148"/>
    </row>
    <row r="40" spans="1:21" s="131" customFormat="1" ht="15" customHeight="1">
      <c r="A40" s="150">
        <v>36</v>
      </c>
      <c r="B40" s="135" t="s">
        <v>245</v>
      </c>
      <c r="C40" s="135">
        <v>12005</v>
      </c>
      <c r="D40" s="135" t="s">
        <v>45</v>
      </c>
      <c r="E40" s="136">
        <v>433</v>
      </c>
      <c r="F40" s="141">
        <v>62</v>
      </c>
      <c r="G40" s="142">
        <v>91</v>
      </c>
      <c r="H40" s="140">
        <v>115</v>
      </c>
      <c r="I40" s="138">
        <v>87</v>
      </c>
      <c r="J40" s="137">
        <v>78</v>
      </c>
      <c r="K40" s="137">
        <v>78</v>
      </c>
      <c r="L40" s="137">
        <v>102</v>
      </c>
      <c r="M40" s="148"/>
      <c r="N40" s="148"/>
      <c r="O40" s="148"/>
      <c r="P40" s="148"/>
      <c r="Q40" s="148"/>
      <c r="R40" s="148"/>
      <c r="S40" s="148"/>
      <c r="T40" s="148"/>
      <c r="U40" s="148"/>
    </row>
    <row r="41" spans="1:21" s="131" customFormat="1" ht="15" customHeight="1">
      <c r="A41" s="150">
        <v>37</v>
      </c>
      <c r="B41" s="135" t="s">
        <v>245</v>
      </c>
      <c r="C41" s="135">
        <v>14705</v>
      </c>
      <c r="D41" s="135" t="s">
        <v>47</v>
      </c>
      <c r="E41" s="136">
        <v>225</v>
      </c>
      <c r="F41" s="141">
        <v>44</v>
      </c>
      <c r="G41" s="142">
        <v>45</v>
      </c>
      <c r="H41" s="137">
        <v>55</v>
      </c>
      <c r="I41" s="138">
        <v>41</v>
      </c>
      <c r="J41" s="137">
        <v>40</v>
      </c>
      <c r="K41" s="137">
        <v>46</v>
      </c>
      <c r="L41" s="137">
        <v>54</v>
      </c>
      <c r="M41" s="151"/>
      <c r="N41" s="148"/>
      <c r="O41" s="148"/>
      <c r="P41" s="148"/>
      <c r="Q41" s="148"/>
      <c r="R41" s="148"/>
      <c r="S41" s="148"/>
      <c r="T41" s="148"/>
      <c r="U41" s="148"/>
    </row>
    <row r="42" spans="1:21" s="131" customFormat="1" ht="15" customHeight="1">
      <c r="A42" s="150">
        <v>38</v>
      </c>
      <c r="B42" s="135" t="s">
        <v>245</v>
      </c>
      <c r="C42" s="135">
        <v>19705</v>
      </c>
      <c r="D42" s="135" t="s">
        <v>48</v>
      </c>
      <c r="E42" s="136">
        <v>239</v>
      </c>
      <c r="F42" s="143">
        <v>51</v>
      </c>
      <c r="G42" s="144">
        <v>47</v>
      </c>
      <c r="H42" s="140">
        <v>54</v>
      </c>
      <c r="I42" s="138">
        <v>44</v>
      </c>
      <c r="J42" s="137">
        <v>43</v>
      </c>
      <c r="K42" s="137">
        <v>40</v>
      </c>
      <c r="L42" s="137">
        <v>65</v>
      </c>
      <c r="M42" s="151"/>
      <c r="N42" s="148"/>
      <c r="O42" s="148"/>
      <c r="P42" s="148"/>
      <c r="Q42" s="148"/>
      <c r="R42" s="148"/>
      <c r="S42" s="148"/>
      <c r="T42" s="148"/>
      <c r="U42" s="148"/>
    </row>
    <row r="43" spans="1:21" s="131" customFormat="1" ht="15" customHeight="1">
      <c r="A43" s="150">
        <v>39</v>
      </c>
      <c r="B43" s="135" t="s">
        <v>245</v>
      </c>
      <c r="C43" s="135">
        <v>16505</v>
      </c>
      <c r="D43" s="135" t="s">
        <v>46</v>
      </c>
      <c r="E43" s="136">
        <v>171</v>
      </c>
      <c r="F43" s="143">
        <v>40</v>
      </c>
      <c r="G43" s="144">
        <v>34</v>
      </c>
      <c r="H43" s="140">
        <v>38</v>
      </c>
      <c r="I43" s="138">
        <v>33</v>
      </c>
      <c r="J43" s="137">
        <v>30</v>
      </c>
      <c r="K43" s="137">
        <v>31</v>
      </c>
      <c r="L43" s="137">
        <v>39</v>
      </c>
      <c r="M43" s="151"/>
      <c r="N43" s="148"/>
      <c r="O43" s="148"/>
      <c r="P43" s="148"/>
      <c r="Q43" s="148"/>
      <c r="R43" s="148"/>
      <c r="S43" s="148"/>
      <c r="T43" s="148"/>
      <c r="U43" s="148"/>
    </row>
    <row r="44" spans="1:21" s="131" customFormat="1" ht="15" customHeight="1">
      <c r="A44" s="150">
        <v>40</v>
      </c>
      <c r="B44" s="135" t="s">
        <v>245</v>
      </c>
      <c r="C44" s="135">
        <v>41123</v>
      </c>
      <c r="D44" s="135" t="s">
        <v>140</v>
      </c>
      <c r="E44" s="136">
        <v>132</v>
      </c>
      <c r="F44" s="137">
        <v>35</v>
      </c>
      <c r="G44" s="138">
        <v>26</v>
      </c>
      <c r="H44" s="140">
        <v>30</v>
      </c>
      <c r="I44" s="138">
        <v>22</v>
      </c>
      <c r="J44" s="137">
        <v>20</v>
      </c>
      <c r="K44" s="137">
        <v>21</v>
      </c>
      <c r="L44" s="137">
        <v>22</v>
      </c>
      <c r="M44" s="151"/>
      <c r="N44" s="148"/>
      <c r="O44" s="148"/>
      <c r="P44" s="148"/>
      <c r="Q44" s="148"/>
      <c r="R44" s="148"/>
      <c r="S44" s="148"/>
      <c r="T44" s="148"/>
      <c r="U44" s="148"/>
    </row>
    <row r="45" spans="1:21" s="131" customFormat="1" ht="15" customHeight="1">
      <c r="A45" s="150">
        <v>41</v>
      </c>
      <c r="B45" s="135" t="s">
        <v>245</v>
      </c>
      <c r="C45" s="135">
        <v>16205</v>
      </c>
      <c r="D45" s="135" t="s">
        <v>135</v>
      </c>
      <c r="E45" s="136">
        <v>316</v>
      </c>
      <c r="F45" s="137">
        <v>70</v>
      </c>
      <c r="G45" s="138">
        <v>71</v>
      </c>
      <c r="H45" s="140">
        <v>69</v>
      </c>
      <c r="I45" s="138">
        <v>50</v>
      </c>
      <c r="J45" s="137">
        <v>48</v>
      </c>
      <c r="K45" s="137">
        <v>58</v>
      </c>
      <c r="L45" s="137">
        <v>67</v>
      </c>
      <c r="M45" s="151"/>
      <c r="N45" s="148"/>
      <c r="O45" s="148"/>
      <c r="P45" s="148"/>
      <c r="Q45" s="148"/>
      <c r="R45" s="148"/>
      <c r="S45" s="148"/>
      <c r="T45" s="148"/>
      <c r="U45" s="148"/>
    </row>
    <row r="46" spans="1:21" s="131" customFormat="1" ht="15" customHeight="1">
      <c r="A46" s="150">
        <v>42</v>
      </c>
      <c r="B46" s="135" t="s">
        <v>245</v>
      </c>
      <c r="C46" s="135">
        <v>11305</v>
      </c>
      <c r="D46" s="135" t="s">
        <v>44</v>
      </c>
      <c r="E46" s="136">
        <v>403</v>
      </c>
      <c r="F46" s="137">
        <v>94</v>
      </c>
      <c r="G46" s="138">
        <v>81</v>
      </c>
      <c r="H46" s="140">
        <v>89</v>
      </c>
      <c r="I46" s="138">
        <v>74</v>
      </c>
      <c r="J46" s="137">
        <v>70</v>
      </c>
      <c r="K46" s="137">
        <v>80</v>
      </c>
      <c r="L46" s="137">
        <v>78</v>
      </c>
      <c r="M46" s="151"/>
      <c r="N46" s="148"/>
      <c r="O46" s="148"/>
      <c r="P46" s="148"/>
      <c r="Q46" s="148"/>
      <c r="R46" s="148"/>
      <c r="S46" s="148"/>
      <c r="T46" s="148"/>
      <c r="U46" s="148"/>
    </row>
    <row r="47" spans="1:21" s="131" customFormat="1" ht="15" customHeight="1">
      <c r="A47" s="150">
        <v>43</v>
      </c>
      <c r="B47" s="135" t="s">
        <v>245</v>
      </c>
      <c r="C47" s="135">
        <v>41473</v>
      </c>
      <c r="D47" s="135" t="s">
        <v>44</v>
      </c>
      <c r="E47" s="136">
        <v>296</v>
      </c>
      <c r="F47" s="137">
        <v>62</v>
      </c>
      <c r="G47" s="138">
        <v>55</v>
      </c>
      <c r="H47" s="140">
        <v>67</v>
      </c>
      <c r="I47" s="138">
        <v>57</v>
      </c>
      <c r="J47" s="137">
        <v>55</v>
      </c>
      <c r="K47" s="137">
        <v>56</v>
      </c>
      <c r="L47" s="137">
        <v>57</v>
      </c>
      <c r="M47" s="151"/>
      <c r="N47" s="148"/>
      <c r="O47" s="148"/>
      <c r="P47" s="148"/>
      <c r="Q47" s="148"/>
      <c r="R47" s="148"/>
      <c r="S47" s="148"/>
      <c r="T47" s="148"/>
      <c r="U47" s="148"/>
    </row>
    <row r="48" spans="1:21" s="131" customFormat="1" ht="15" customHeight="1">
      <c r="A48" s="150">
        <v>44</v>
      </c>
      <c r="B48" s="135" t="s">
        <v>245</v>
      </c>
      <c r="C48" s="135">
        <v>41333</v>
      </c>
      <c r="D48" s="135" t="s">
        <v>100</v>
      </c>
      <c r="E48" s="136">
        <v>141</v>
      </c>
      <c r="F48" s="137">
        <v>33</v>
      </c>
      <c r="G48" s="138">
        <v>26</v>
      </c>
      <c r="H48" s="140">
        <v>32</v>
      </c>
      <c r="I48" s="138">
        <v>27</v>
      </c>
      <c r="J48" s="137">
        <v>24</v>
      </c>
      <c r="K48" s="137">
        <v>20</v>
      </c>
      <c r="L48" s="137">
        <v>23</v>
      </c>
      <c r="M48" s="151"/>
      <c r="N48" s="148"/>
      <c r="O48" s="148"/>
      <c r="P48" s="148"/>
      <c r="Q48" s="148"/>
      <c r="R48" s="148"/>
      <c r="S48" s="148"/>
      <c r="T48" s="148"/>
      <c r="U48" s="148"/>
    </row>
    <row r="49" spans="1:21" s="131" customFormat="1" ht="15" customHeight="1">
      <c r="A49" s="150">
        <v>45</v>
      </c>
      <c r="B49" s="135" t="s">
        <v>245</v>
      </c>
      <c r="C49" s="135">
        <v>41093</v>
      </c>
      <c r="D49" s="135" t="s">
        <v>102</v>
      </c>
      <c r="E49" s="136">
        <v>115</v>
      </c>
      <c r="F49" s="143">
        <v>27</v>
      </c>
      <c r="G49" s="144">
        <v>25</v>
      </c>
      <c r="H49" s="140">
        <v>24</v>
      </c>
      <c r="I49" s="138">
        <v>24</v>
      </c>
      <c r="J49" s="137">
        <v>18</v>
      </c>
      <c r="K49" s="137">
        <v>20</v>
      </c>
      <c r="L49" s="137">
        <v>21</v>
      </c>
      <c r="M49" s="151"/>
      <c r="N49" s="148"/>
      <c r="O49" s="148"/>
      <c r="P49" s="148"/>
      <c r="Q49" s="148"/>
      <c r="R49" s="148"/>
      <c r="S49" s="148"/>
      <c r="T49" s="148"/>
      <c r="U49" s="148"/>
    </row>
    <row r="50" spans="1:21" s="131" customFormat="1" ht="15" customHeight="1">
      <c r="A50" s="150">
        <v>46</v>
      </c>
      <c r="B50" s="135" t="s">
        <v>245</v>
      </c>
      <c r="C50" s="135">
        <v>41243</v>
      </c>
      <c r="D50" s="135" t="s">
        <v>141</v>
      </c>
      <c r="E50" s="136">
        <v>0</v>
      </c>
      <c r="F50" s="143">
        <v>0</v>
      </c>
      <c r="G50" s="144">
        <v>0</v>
      </c>
      <c r="H50" s="137">
        <v>0</v>
      </c>
      <c r="I50" s="138">
        <v>0</v>
      </c>
      <c r="J50" s="137">
        <v>0</v>
      </c>
      <c r="K50" s="137">
        <v>0</v>
      </c>
      <c r="L50" s="137">
        <v>0</v>
      </c>
      <c r="M50" s="151"/>
      <c r="N50" s="148"/>
      <c r="O50" s="148"/>
      <c r="P50" s="148"/>
      <c r="Q50" s="148"/>
      <c r="R50" s="148"/>
      <c r="S50" s="148"/>
      <c r="T50" s="148"/>
      <c r="U50" s="148"/>
    </row>
    <row r="51" spans="1:21" s="131" customFormat="1" ht="15" customHeight="1">
      <c r="A51" s="150">
        <v>47</v>
      </c>
      <c r="B51" s="135" t="s">
        <v>245</v>
      </c>
      <c r="C51" s="135">
        <v>41303</v>
      </c>
      <c r="D51" s="135" t="s">
        <v>103</v>
      </c>
      <c r="E51" s="136">
        <v>154</v>
      </c>
      <c r="F51" s="143">
        <v>37</v>
      </c>
      <c r="G51" s="144">
        <v>35</v>
      </c>
      <c r="H51" s="140">
        <v>33</v>
      </c>
      <c r="I51" s="138">
        <v>24</v>
      </c>
      <c r="J51" s="137">
        <v>21</v>
      </c>
      <c r="K51" s="137">
        <v>29</v>
      </c>
      <c r="L51" s="137">
        <v>29</v>
      </c>
      <c r="M51" s="151"/>
      <c r="N51" s="148"/>
      <c r="O51" s="148"/>
      <c r="P51" s="148"/>
      <c r="Q51" s="148"/>
      <c r="R51" s="148"/>
      <c r="S51" s="148"/>
      <c r="T51" s="148"/>
      <c r="U51" s="148"/>
    </row>
    <row r="52" spans="1:21" s="131" customFormat="1" ht="15" customHeight="1">
      <c r="A52" s="150">
        <v>48</v>
      </c>
      <c r="B52" s="135" t="s">
        <v>245</v>
      </c>
      <c r="C52" s="135">
        <v>12404</v>
      </c>
      <c r="D52" s="135" t="s">
        <v>53</v>
      </c>
      <c r="E52" s="136">
        <v>0</v>
      </c>
      <c r="F52" s="143">
        <v>0</v>
      </c>
      <c r="G52" s="144">
        <v>0</v>
      </c>
      <c r="H52" s="137">
        <v>0</v>
      </c>
      <c r="I52" s="138">
        <v>0</v>
      </c>
      <c r="J52" s="137">
        <v>0</v>
      </c>
      <c r="K52" s="137">
        <v>0</v>
      </c>
      <c r="L52" s="137">
        <v>0</v>
      </c>
      <c r="M52" s="151"/>
      <c r="N52" s="148"/>
      <c r="O52" s="148"/>
      <c r="P52" s="148"/>
      <c r="Q52" s="148"/>
      <c r="R52" s="148"/>
      <c r="S52" s="148"/>
      <c r="T52" s="148"/>
      <c r="U52" s="148"/>
    </row>
    <row r="53" spans="1:21" s="131" customFormat="1" ht="15" customHeight="1">
      <c r="A53" s="150">
        <v>49</v>
      </c>
      <c r="B53" s="135" t="s">
        <v>245</v>
      </c>
      <c r="C53" s="135">
        <v>17504</v>
      </c>
      <c r="D53" s="135" t="s">
        <v>51</v>
      </c>
      <c r="E53" s="136">
        <v>0</v>
      </c>
      <c r="F53" s="137">
        <v>0</v>
      </c>
      <c r="G53" s="138">
        <v>0</v>
      </c>
      <c r="H53" s="137">
        <v>0</v>
      </c>
      <c r="I53" s="138">
        <v>0</v>
      </c>
      <c r="J53" s="137">
        <v>0</v>
      </c>
      <c r="K53" s="137">
        <v>0</v>
      </c>
      <c r="L53" s="137">
        <v>0</v>
      </c>
      <c r="M53" s="151"/>
      <c r="N53" s="148"/>
      <c r="O53" s="148"/>
      <c r="P53" s="148"/>
      <c r="Q53" s="148"/>
      <c r="R53" s="148"/>
      <c r="S53" s="148"/>
      <c r="T53" s="148"/>
      <c r="U53" s="148"/>
    </row>
    <row r="54" spans="1:21" s="131" customFormat="1" ht="15" customHeight="1">
      <c r="A54" s="150">
        <v>50</v>
      </c>
      <c r="B54" s="135" t="s">
        <v>245</v>
      </c>
      <c r="C54" s="135">
        <v>41433</v>
      </c>
      <c r="D54" s="135" t="s">
        <v>121</v>
      </c>
      <c r="E54" s="136">
        <v>81</v>
      </c>
      <c r="F54" s="137">
        <v>23</v>
      </c>
      <c r="G54" s="138">
        <v>16</v>
      </c>
      <c r="H54" s="140">
        <v>14</v>
      </c>
      <c r="I54" s="138">
        <v>10</v>
      </c>
      <c r="J54" s="137">
        <v>16</v>
      </c>
      <c r="K54" s="137">
        <v>16</v>
      </c>
      <c r="L54" s="137">
        <v>20</v>
      </c>
      <c r="M54" s="151"/>
      <c r="N54" s="148"/>
      <c r="O54" s="148"/>
      <c r="P54" s="148"/>
      <c r="Q54" s="148"/>
      <c r="R54" s="148"/>
      <c r="S54" s="148"/>
      <c r="T54" s="148"/>
      <c r="U54" s="148"/>
    </row>
    <row r="55" spans="1:21" s="131" customFormat="1" ht="15" customHeight="1">
      <c r="A55" s="150">
        <v>51</v>
      </c>
      <c r="B55" s="135" t="s">
        <v>245</v>
      </c>
      <c r="C55" s="135">
        <v>18904</v>
      </c>
      <c r="D55" s="135" t="s">
        <v>137</v>
      </c>
      <c r="E55" s="136">
        <v>387</v>
      </c>
      <c r="F55" s="137">
        <v>69</v>
      </c>
      <c r="G55" s="138">
        <v>86</v>
      </c>
      <c r="H55" s="140">
        <v>97</v>
      </c>
      <c r="I55" s="138">
        <v>54</v>
      </c>
      <c r="J55" s="137">
        <v>73</v>
      </c>
      <c r="K55" s="137">
        <v>67</v>
      </c>
      <c r="L55" s="137">
        <v>95</v>
      </c>
      <c r="M55" s="151"/>
      <c r="N55" s="148"/>
      <c r="O55" s="148"/>
      <c r="P55" s="148"/>
      <c r="Q55" s="148"/>
      <c r="R55" s="148"/>
      <c r="S55" s="148"/>
      <c r="T55" s="148"/>
      <c r="U55" s="148"/>
    </row>
    <row r="56" spans="1:21" s="131" customFormat="1" ht="15" customHeight="1">
      <c r="A56" s="150">
        <v>52</v>
      </c>
      <c r="B56" s="135" t="s">
        <v>245</v>
      </c>
      <c r="C56" s="135">
        <v>10404</v>
      </c>
      <c r="D56" s="135" t="s">
        <v>50</v>
      </c>
      <c r="E56" s="136">
        <v>381</v>
      </c>
      <c r="F56" s="143">
        <v>89</v>
      </c>
      <c r="G56" s="144">
        <v>69</v>
      </c>
      <c r="H56" s="140">
        <v>89</v>
      </c>
      <c r="I56" s="138">
        <v>55</v>
      </c>
      <c r="J56" s="137">
        <v>74</v>
      </c>
      <c r="K56" s="137">
        <v>74</v>
      </c>
      <c r="L56" s="137">
        <v>91</v>
      </c>
      <c r="M56" s="151"/>
      <c r="N56" s="148"/>
      <c r="O56" s="148"/>
      <c r="P56" s="148"/>
      <c r="Q56" s="148"/>
      <c r="R56" s="148"/>
      <c r="S56" s="148"/>
      <c r="T56" s="148"/>
      <c r="U56" s="148"/>
    </row>
    <row r="57" spans="1:21" s="131" customFormat="1" ht="15" customHeight="1">
      <c r="A57" s="150">
        <v>53</v>
      </c>
      <c r="B57" s="135" t="s">
        <v>245</v>
      </c>
      <c r="C57" s="135">
        <v>12704</v>
      </c>
      <c r="D57" s="135" t="s">
        <v>104</v>
      </c>
      <c r="E57" s="136">
        <v>311</v>
      </c>
      <c r="F57" s="137">
        <v>48</v>
      </c>
      <c r="G57" s="138">
        <v>63</v>
      </c>
      <c r="H57" s="140">
        <v>79</v>
      </c>
      <c r="I57" s="138">
        <v>62</v>
      </c>
      <c r="J57" s="137">
        <v>56</v>
      </c>
      <c r="K57" s="137">
        <v>66</v>
      </c>
      <c r="L57" s="137">
        <v>70</v>
      </c>
      <c r="M57" s="151"/>
      <c r="N57" s="148"/>
      <c r="O57" s="148"/>
      <c r="P57" s="148"/>
      <c r="Q57" s="148"/>
      <c r="R57" s="148"/>
      <c r="S57" s="148"/>
      <c r="T57" s="148"/>
      <c r="U57" s="148"/>
    </row>
    <row r="58" spans="1:21" s="131" customFormat="1" ht="15" customHeight="1">
      <c r="A58" s="150">
        <v>54</v>
      </c>
      <c r="B58" s="135" t="s">
        <v>245</v>
      </c>
      <c r="C58" s="135">
        <v>41193</v>
      </c>
      <c r="D58" s="135" t="s">
        <v>105</v>
      </c>
      <c r="E58" s="136">
        <v>90</v>
      </c>
      <c r="F58" s="137">
        <v>29</v>
      </c>
      <c r="G58" s="138">
        <v>21</v>
      </c>
      <c r="H58" s="137">
        <v>14</v>
      </c>
      <c r="I58" s="138">
        <v>12</v>
      </c>
      <c r="J58" s="137">
        <v>13</v>
      </c>
      <c r="K58" s="137">
        <v>14</v>
      </c>
      <c r="L58" s="137">
        <v>16</v>
      </c>
      <c r="M58" s="151"/>
      <c r="N58" s="148"/>
      <c r="O58" s="148"/>
      <c r="P58" s="148"/>
      <c r="Q58" s="148"/>
      <c r="R58" s="148"/>
      <c r="S58" s="148"/>
      <c r="T58" s="148"/>
      <c r="U58" s="148"/>
    </row>
    <row r="59" spans="1:21" s="131" customFormat="1" ht="15" customHeight="1">
      <c r="A59" s="150">
        <v>55</v>
      </c>
      <c r="B59" s="135" t="s">
        <v>245</v>
      </c>
      <c r="C59" s="135">
        <v>13604</v>
      </c>
      <c r="D59" s="135" t="s">
        <v>133</v>
      </c>
      <c r="E59" s="136">
        <v>0</v>
      </c>
      <c r="F59" s="137">
        <v>0</v>
      </c>
      <c r="G59" s="138">
        <v>0</v>
      </c>
      <c r="H59" s="137">
        <v>0</v>
      </c>
      <c r="I59" s="138">
        <v>0</v>
      </c>
      <c r="J59" s="137">
        <v>0</v>
      </c>
      <c r="K59" s="137">
        <v>0</v>
      </c>
      <c r="L59" s="137">
        <v>0</v>
      </c>
      <c r="M59" s="151"/>
      <c r="N59" s="148"/>
      <c r="O59" s="148"/>
      <c r="P59" s="148"/>
      <c r="Q59" s="148"/>
      <c r="R59" s="148"/>
      <c r="S59" s="148"/>
      <c r="T59" s="148"/>
      <c r="U59" s="148"/>
    </row>
    <row r="60" spans="1:21" s="131" customFormat="1" ht="15" customHeight="1">
      <c r="A60" s="150">
        <v>56</v>
      </c>
      <c r="B60" s="135" t="s">
        <v>245</v>
      </c>
      <c r="C60" s="135">
        <v>41133</v>
      </c>
      <c r="D60" s="135" t="s">
        <v>52</v>
      </c>
      <c r="E60" s="136">
        <v>0</v>
      </c>
      <c r="F60" s="137">
        <v>0</v>
      </c>
      <c r="G60" s="138">
        <v>0</v>
      </c>
      <c r="H60" s="137">
        <v>0</v>
      </c>
      <c r="I60" s="138">
        <v>0</v>
      </c>
      <c r="J60" s="137">
        <v>0</v>
      </c>
      <c r="K60" s="137">
        <v>0</v>
      </c>
      <c r="L60" s="137">
        <v>0</v>
      </c>
      <c r="M60" s="151"/>
      <c r="N60" s="148"/>
      <c r="O60" s="148"/>
      <c r="P60" s="148"/>
      <c r="Q60" s="148"/>
      <c r="R60" s="148"/>
      <c r="S60" s="148"/>
      <c r="T60" s="148"/>
      <c r="U60" s="148"/>
    </row>
    <row r="61" spans="1:21" s="131" customFormat="1" ht="15" customHeight="1">
      <c r="A61" s="150">
        <v>57</v>
      </c>
      <c r="B61" s="135" t="s">
        <v>245</v>
      </c>
      <c r="C61" s="135">
        <v>103</v>
      </c>
      <c r="D61" s="135" t="s">
        <v>49</v>
      </c>
      <c r="E61" s="136">
        <v>378</v>
      </c>
      <c r="F61" s="137">
        <v>92</v>
      </c>
      <c r="G61" s="138">
        <v>71</v>
      </c>
      <c r="H61" s="140">
        <v>72</v>
      </c>
      <c r="I61" s="138">
        <v>72</v>
      </c>
      <c r="J61" s="137">
        <v>73</v>
      </c>
      <c r="K61" s="137">
        <v>60</v>
      </c>
      <c r="L61" s="137">
        <v>57</v>
      </c>
      <c r="M61" s="151"/>
      <c r="N61" s="148"/>
      <c r="O61" s="148"/>
      <c r="P61" s="148"/>
      <c r="Q61" s="148"/>
      <c r="R61" s="148"/>
      <c r="S61" s="148"/>
      <c r="T61" s="148"/>
      <c r="U61" s="148"/>
    </row>
    <row r="62" spans="1:21" s="131" customFormat="1" ht="15" customHeight="1">
      <c r="A62" s="150">
        <v>58</v>
      </c>
      <c r="B62" s="135" t="s">
        <v>245</v>
      </c>
      <c r="C62" s="135">
        <v>12303</v>
      </c>
      <c r="D62" s="135" t="s">
        <v>132</v>
      </c>
      <c r="E62" s="136">
        <v>780</v>
      </c>
      <c r="F62" s="143">
        <v>126</v>
      </c>
      <c r="G62" s="144">
        <v>163</v>
      </c>
      <c r="H62" s="140">
        <v>177</v>
      </c>
      <c r="I62" s="138">
        <v>159</v>
      </c>
      <c r="J62" s="137">
        <v>159</v>
      </c>
      <c r="K62" s="137">
        <v>129</v>
      </c>
      <c r="L62" s="137">
        <v>137</v>
      </c>
      <c r="M62" s="151"/>
      <c r="N62" s="148"/>
      <c r="O62" s="148"/>
      <c r="P62" s="148"/>
      <c r="Q62" s="148"/>
      <c r="R62" s="148"/>
      <c r="S62" s="148"/>
      <c r="T62" s="148"/>
      <c r="U62" s="148"/>
    </row>
    <row r="63" spans="1:21" s="131" customFormat="1" ht="15" customHeight="1">
      <c r="A63" s="150">
        <v>59</v>
      </c>
      <c r="B63" s="135" t="s">
        <v>245</v>
      </c>
      <c r="C63" s="135">
        <v>41103</v>
      </c>
      <c r="D63" s="135" t="s">
        <v>139</v>
      </c>
      <c r="E63" s="136">
        <v>512</v>
      </c>
      <c r="F63" s="143">
        <v>96</v>
      </c>
      <c r="G63" s="144">
        <v>102</v>
      </c>
      <c r="H63" s="140">
        <v>110</v>
      </c>
      <c r="I63" s="138">
        <v>99</v>
      </c>
      <c r="J63" s="137">
        <v>107</v>
      </c>
      <c r="K63" s="137">
        <v>82</v>
      </c>
      <c r="L63" s="137">
        <v>48</v>
      </c>
      <c r="M63" s="151"/>
      <c r="N63" s="148"/>
      <c r="O63" s="148"/>
      <c r="P63" s="148"/>
      <c r="Q63" s="148"/>
      <c r="R63" s="148"/>
      <c r="S63" s="148"/>
      <c r="T63" s="148"/>
      <c r="U63" s="148"/>
    </row>
    <row r="64" spans="1:21" s="131" customFormat="1" ht="15" customHeight="1">
      <c r="A64" s="150">
        <v>60</v>
      </c>
      <c r="B64" s="135" t="s">
        <v>245</v>
      </c>
      <c r="C64" s="135">
        <v>19803</v>
      </c>
      <c r="D64" s="135" t="s">
        <v>94</v>
      </c>
      <c r="E64" s="136">
        <v>138</v>
      </c>
      <c r="F64" s="137">
        <v>32</v>
      </c>
      <c r="G64" s="138">
        <v>25</v>
      </c>
      <c r="H64" s="140">
        <v>29</v>
      </c>
      <c r="I64" s="138">
        <v>25</v>
      </c>
      <c r="J64" s="137">
        <v>26</v>
      </c>
      <c r="K64" s="137">
        <v>29</v>
      </c>
      <c r="L64" s="137">
        <v>28</v>
      </c>
      <c r="M64" s="151"/>
      <c r="N64" s="148"/>
      <c r="O64" s="148"/>
      <c r="P64" s="148"/>
      <c r="Q64" s="148"/>
      <c r="R64" s="148"/>
      <c r="S64" s="148"/>
      <c r="T64" s="148"/>
      <c r="U64" s="148"/>
    </row>
    <row r="65" spans="1:21" s="131" customFormat="1" ht="15" customHeight="1">
      <c r="A65" s="150">
        <v>61</v>
      </c>
      <c r="B65" s="135" t="s">
        <v>245</v>
      </c>
      <c r="C65" s="135">
        <v>16403</v>
      </c>
      <c r="D65" s="135" t="s">
        <v>55</v>
      </c>
      <c r="E65" s="136">
        <v>137</v>
      </c>
      <c r="F65" s="137">
        <v>25</v>
      </c>
      <c r="G65" s="138">
        <v>26</v>
      </c>
      <c r="H65" s="140">
        <v>34</v>
      </c>
      <c r="I65" s="138">
        <v>27</v>
      </c>
      <c r="J65" s="137">
        <v>25</v>
      </c>
      <c r="K65" s="137">
        <v>28</v>
      </c>
      <c r="L65" s="137">
        <v>31</v>
      </c>
      <c r="M65" s="151"/>
      <c r="N65" s="148"/>
      <c r="O65" s="148"/>
      <c r="P65" s="148"/>
      <c r="Q65" s="148"/>
      <c r="R65" s="148"/>
      <c r="S65" s="148"/>
      <c r="T65" s="148"/>
      <c r="U65" s="148"/>
    </row>
    <row r="66" spans="1:21" s="131" customFormat="1" ht="15" customHeight="1">
      <c r="A66" s="150">
        <v>62</v>
      </c>
      <c r="B66" s="135" t="s">
        <v>245</v>
      </c>
      <c r="C66" s="135">
        <v>17403</v>
      </c>
      <c r="D66" s="135" t="s">
        <v>54</v>
      </c>
      <c r="E66" s="136">
        <v>0</v>
      </c>
      <c r="F66" s="137">
        <v>0</v>
      </c>
      <c r="G66" s="138">
        <v>0</v>
      </c>
      <c r="H66" s="137">
        <v>0</v>
      </c>
      <c r="I66" s="138">
        <v>0</v>
      </c>
      <c r="J66" s="137">
        <v>0</v>
      </c>
      <c r="K66" s="137">
        <v>0</v>
      </c>
      <c r="L66" s="137">
        <v>0</v>
      </c>
      <c r="M66" s="151"/>
      <c r="N66" s="148"/>
      <c r="O66" s="148"/>
      <c r="P66" s="148"/>
      <c r="Q66" s="148"/>
      <c r="R66" s="148"/>
      <c r="S66" s="148"/>
      <c r="T66" s="148"/>
      <c r="U66" s="148"/>
    </row>
    <row r="67" spans="1:21" s="131" customFormat="1" ht="15" customHeight="1">
      <c r="A67" s="150">
        <v>63</v>
      </c>
      <c r="B67" s="135" t="s">
        <v>245</v>
      </c>
      <c r="C67" s="135">
        <v>41312</v>
      </c>
      <c r="D67" s="135" t="s">
        <v>98</v>
      </c>
      <c r="E67" s="136">
        <v>167</v>
      </c>
      <c r="F67" s="143">
        <v>35</v>
      </c>
      <c r="G67" s="144">
        <v>34</v>
      </c>
      <c r="H67" s="140">
        <v>36</v>
      </c>
      <c r="I67" s="138">
        <v>29</v>
      </c>
      <c r="J67" s="137">
        <v>32</v>
      </c>
      <c r="K67" s="137">
        <v>27</v>
      </c>
      <c r="L67" s="137">
        <v>30</v>
      </c>
      <c r="M67" s="151"/>
      <c r="N67" s="148"/>
      <c r="O67" s="148"/>
      <c r="P67" s="148"/>
      <c r="Q67" s="148"/>
      <c r="R67" s="148"/>
      <c r="S67" s="148"/>
      <c r="T67" s="148"/>
      <c r="U67" s="148"/>
    </row>
    <row r="68" spans="1:21" s="131" customFormat="1" ht="15" customHeight="1">
      <c r="A68" s="150">
        <v>64</v>
      </c>
      <c r="B68" s="135" t="s">
        <v>245</v>
      </c>
      <c r="C68" s="135">
        <v>19903</v>
      </c>
      <c r="D68" s="135" t="s">
        <v>138</v>
      </c>
      <c r="E68" s="136">
        <v>0</v>
      </c>
      <c r="F68" s="145">
        <v>0</v>
      </c>
      <c r="G68" s="146">
        <v>0</v>
      </c>
      <c r="H68" s="137">
        <v>0</v>
      </c>
      <c r="I68" s="138">
        <v>0</v>
      </c>
      <c r="J68" s="137">
        <v>0</v>
      </c>
      <c r="K68" s="137">
        <v>0</v>
      </c>
      <c r="L68" s="137">
        <v>0</v>
      </c>
      <c r="M68" s="151"/>
      <c r="N68" s="148"/>
      <c r="O68" s="148"/>
      <c r="P68" s="148"/>
      <c r="Q68" s="148"/>
      <c r="R68" s="148"/>
      <c r="S68" s="148"/>
      <c r="T68" s="148"/>
      <c r="U68" s="148"/>
    </row>
    <row r="69" spans="1:21" s="131" customFormat="1" ht="15" customHeight="1">
      <c r="A69" s="150">
        <v>65</v>
      </c>
      <c r="B69" s="135" t="s">
        <v>245</v>
      </c>
      <c r="C69" s="135">
        <v>11016</v>
      </c>
      <c r="D69" s="135" t="s">
        <v>41</v>
      </c>
      <c r="E69" s="136">
        <v>322</v>
      </c>
      <c r="F69" s="137">
        <v>60</v>
      </c>
      <c r="G69" s="138">
        <v>66</v>
      </c>
      <c r="H69" s="140">
        <v>69</v>
      </c>
      <c r="I69" s="138">
        <v>67</v>
      </c>
      <c r="J69" s="137">
        <v>62</v>
      </c>
      <c r="K69" s="137">
        <v>62</v>
      </c>
      <c r="L69" s="137">
        <v>78</v>
      </c>
      <c r="M69" s="151"/>
      <c r="N69" s="148"/>
      <c r="O69" s="148"/>
      <c r="P69" s="148"/>
      <c r="Q69" s="148"/>
      <c r="R69" s="148"/>
      <c r="S69" s="148"/>
      <c r="T69" s="148"/>
      <c r="U69" s="148"/>
    </row>
    <row r="70" spans="1:21" s="131" customFormat="1" ht="15" customHeight="1">
      <c r="A70" s="150">
        <v>66</v>
      </c>
      <c r="B70" s="135" t="s">
        <v>245</v>
      </c>
      <c r="C70" s="135">
        <v>41343</v>
      </c>
      <c r="D70" s="135" t="s">
        <v>106</v>
      </c>
      <c r="E70" s="136">
        <v>177</v>
      </c>
      <c r="F70" s="137">
        <v>36</v>
      </c>
      <c r="G70" s="138">
        <v>30</v>
      </c>
      <c r="H70" s="140">
        <v>44</v>
      </c>
      <c r="I70" s="138">
        <v>35</v>
      </c>
      <c r="J70" s="137">
        <v>34</v>
      </c>
      <c r="K70" s="137">
        <v>30</v>
      </c>
      <c r="L70" s="137">
        <v>37</v>
      </c>
      <c r="M70" s="151"/>
      <c r="N70" s="148"/>
      <c r="O70" s="148"/>
      <c r="P70" s="148"/>
      <c r="Q70" s="148"/>
      <c r="R70" s="148"/>
      <c r="S70" s="148"/>
      <c r="T70" s="148"/>
      <c r="U70" s="148"/>
    </row>
    <row r="71" spans="1:21" s="131" customFormat="1" ht="15" customHeight="1">
      <c r="A71" s="150">
        <v>67</v>
      </c>
      <c r="B71" s="135" t="s">
        <v>245</v>
      </c>
      <c r="C71" s="135">
        <v>16016</v>
      </c>
      <c r="D71" s="135" t="s">
        <v>134</v>
      </c>
      <c r="E71" s="136">
        <v>196</v>
      </c>
      <c r="F71" s="137">
        <v>35</v>
      </c>
      <c r="G71" s="138">
        <v>37</v>
      </c>
      <c r="H71" s="140">
        <v>47</v>
      </c>
      <c r="I71" s="138">
        <v>39</v>
      </c>
      <c r="J71" s="137">
        <v>39</v>
      </c>
      <c r="K71" s="137">
        <v>39</v>
      </c>
      <c r="L71" s="137">
        <v>46</v>
      </c>
      <c r="M71" s="151"/>
      <c r="N71" s="148"/>
      <c r="O71" s="148"/>
      <c r="P71" s="148"/>
      <c r="Q71" s="148"/>
      <c r="R71" s="148"/>
      <c r="S71" s="148"/>
      <c r="T71" s="148"/>
      <c r="U71" s="148"/>
    </row>
    <row r="72" spans="1:21" s="131" customFormat="1" ht="15" customHeight="1">
      <c r="A72" s="150">
        <v>68</v>
      </c>
      <c r="B72" s="135" t="s">
        <v>245</v>
      </c>
      <c r="C72" s="135">
        <v>13916</v>
      </c>
      <c r="D72" s="135" t="s">
        <v>43</v>
      </c>
      <c r="E72" s="136">
        <v>259</v>
      </c>
      <c r="F72" s="143">
        <v>52</v>
      </c>
      <c r="G72" s="144">
        <v>50</v>
      </c>
      <c r="H72" s="140">
        <v>55</v>
      </c>
      <c r="I72" s="138">
        <v>54</v>
      </c>
      <c r="J72" s="137">
        <v>51</v>
      </c>
      <c r="K72" s="137">
        <v>55</v>
      </c>
      <c r="L72" s="137">
        <v>62</v>
      </c>
      <c r="M72" s="151"/>
      <c r="N72" s="148"/>
      <c r="O72" s="148"/>
      <c r="P72" s="148"/>
      <c r="Q72" s="148"/>
      <c r="R72" s="148"/>
      <c r="S72" s="148"/>
      <c r="T72" s="148"/>
      <c r="U72" s="148"/>
    </row>
    <row r="73" spans="1:21" s="131" customFormat="1" ht="15" customHeight="1">
      <c r="A73" s="150">
        <v>69</v>
      </c>
      <c r="B73" s="135" t="s">
        <v>245</v>
      </c>
      <c r="C73" s="135">
        <v>41053</v>
      </c>
      <c r="D73" s="135" t="s">
        <v>40</v>
      </c>
      <c r="E73" s="136">
        <v>148</v>
      </c>
      <c r="F73" s="143">
        <v>29</v>
      </c>
      <c r="G73" s="144">
        <v>30</v>
      </c>
      <c r="H73" s="140">
        <v>28</v>
      </c>
      <c r="I73" s="138">
        <v>32</v>
      </c>
      <c r="J73" s="137">
        <v>32</v>
      </c>
      <c r="K73" s="137">
        <v>28</v>
      </c>
      <c r="L73" s="137">
        <v>27</v>
      </c>
      <c r="M73" s="151"/>
      <c r="N73" s="148"/>
      <c r="O73" s="148"/>
      <c r="P73" s="148"/>
      <c r="Q73" s="148"/>
      <c r="R73" s="148"/>
      <c r="S73" s="148"/>
      <c r="T73" s="148"/>
      <c r="U73" s="148"/>
    </row>
    <row r="74" spans="1:21" s="131" customFormat="1" ht="15" customHeight="1">
      <c r="A74" s="150">
        <v>70</v>
      </c>
      <c r="B74" s="135" t="s">
        <v>245</v>
      </c>
      <c r="C74" s="135">
        <v>13116</v>
      </c>
      <c r="D74" s="135" t="s">
        <v>42</v>
      </c>
      <c r="E74" s="136">
        <v>249</v>
      </c>
      <c r="F74" s="137">
        <v>49</v>
      </c>
      <c r="G74" s="138">
        <v>45</v>
      </c>
      <c r="H74" s="137">
        <v>43</v>
      </c>
      <c r="I74" s="138">
        <v>52</v>
      </c>
      <c r="J74" s="137">
        <v>61</v>
      </c>
      <c r="K74" s="137">
        <v>49</v>
      </c>
      <c r="L74" s="137">
        <v>50</v>
      </c>
      <c r="M74" s="151"/>
      <c r="N74" s="148"/>
      <c r="O74" s="148"/>
      <c r="P74" s="148"/>
      <c r="Q74" s="148"/>
      <c r="R74" s="148"/>
      <c r="S74" s="148"/>
      <c r="T74" s="148"/>
      <c r="U74" s="148"/>
    </row>
    <row r="75" spans="1:21" s="131" customFormat="1" ht="15" customHeight="1">
      <c r="A75" s="150">
        <v>71</v>
      </c>
      <c r="B75" s="135" t="s">
        <v>245</v>
      </c>
      <c r="C75" s="135">
        <v>41063</v>
      </c>
      <c r="D75" s="135" t="s">
        <v>97</v>
      </c>
      <c r="E75" s="136">
        <v>162</v>
      </c>
      <c r="F75" s="137">
        <v>36</v>
      </c>
      <c r="G75" s="138">
        <v>31</v>
      </c>
      <c r="H75" s="137">
        <v>34</v>
      </c>
      <c r="I75" s="138">
        <v>30</v>
      </c>
      <c r="J75" s="137">
        <v>32</v>
      </c>
      <c r="K75" s="137">
        <v>27</v>
      </c>
      <c r="L75" s="137">
        <v>26</v>
      </c>
      <c r="M75" s="151"/>
      <c r="N75" s="148"/>
      <c r="O75" s="148"/>
      <c r="P75" s="148"/>
      <c r="Q75" s="148"/>
      <c r="R75" s="148"/>
      <c r="S75" s="148"/>
      <c r="T75" s="148"/>
      <c r="U75" s="148"/>
    </row>
    <row r="76" spans="1:21" s="131" customFormat="1" ht="15" customHeight="1">
      <c r="A76" s="150">
        <v>72</v>
      </c>
      <c r="B76" s="135" t="s">
        <v>246</v>
      </c>
      <c r="C76" s="135">
        <v>17801</v>
      </c>
      <c r="D76" s="135" t="s">
        <v>145</v>
      </c>
      <c r="E76" s="136">
        <v>189</v>
      </c>
      <c r="F76" s="137">
        <v>37</v>
      </c>
      <c r="G76" s="138">
        <v>41</v>
      </c>
      <c r="H76" s="137">
        <v>40</v>
      </c>
      <c r="I76" s="138">
        <v>35</v>
      </c>
      <c r="J76" s="137">
        <v>36</v>
      </c>
      <c r="K76" s="137">
        <v>40</v>
      </c>
      <c r="L76" s="137">
        <v>40</v>
      </c>
      <c r="M76" s="151"/>
      <c r="N76" s="148"/>
      <c r="O76" s="148"/>
      <c r="P76" s="148"/>
      <c r="Q76" s="148"/>
      <c r="R76" s="148"/>
      <c r="S76" s="148"/>
      <c r="T76" s="148"/>
      <c r="U76" s="148"/>
    </row>
    <row r="77" spans="1:21" s="131" customFormat="1" ht="15" customHeight="1">
      <c r="A77" s="150">
        <v>73</v>
      </c>
      <c r="B77" s="135" t="s">
        <v>246</v>
      </c>
      <c r="C77" s="135">
        <v>18701</v>
      </c>
      <c r="D77" s="135" t="s">
        <v>146</v>
      </c>
      <c r="E77" s="136">
        <v>212</v>
      </c>
      <c r="F77" s="143">
        <v>42</v>
      </c>
      <c r="G77" s="144">
        <v>46</v>
      </c>
      <c r="H77" s="137">
        <v>45</v>
      </c>
      <c r="I77" s="138">
        <v>39</v>
      </c>
      <c r="J77" s="137">
        <v>40</v>
      </c>
      <c r="K77" s="137">
        <v>45</v>
      </c>
      <c r="L77" s="137">
        <v>45</v>
      </c>
      <c r="M77" s="151"/>
      <c r="N77" s="148"/>
      <c r="O77" s="148"/>
      <c r="P77" s="148"/>
      <c r="Q77" s="148"/>
      <c r="R77" s="148"/>
      <c r="S77" s="148"/>
      <c r="T77" s="148"/>
      <c r="U77" s="148"/>
    </row>
    <row r="78" spans="1:21" s="131" customFormat="1" ht="15" customHeight="1">
      <c r="A78" s="150">
        <v>74</v>
      </c>
      <c r="B78" s="135" t="s">
        <v>246</v>
      </c>
      <c r="C78" s="135">
        <v>12208</v>
      </c>
      <c r="D78" s="135" t="s">
        <v>86</v>
      </c>
      <c r="E78" s="136">
        <v>381</v>
      </c>
      <c r="F78" s="143">
        <v>71</v>
      </c>
      <c r="G78" s="144">
        <v>74</v>
      </c>
      <c r="H78" s="137">
        <v>91</v>
      </c>
      <c r="I78" s="138">
        <v>71</v>
      </c>
      <c r="J78" s="137">
        <v>74</v>
      </c>
      <c r="K78" s="137">
        <v>72</v>
      </c>
      <c r="L78" s="137">
        <v>72</v>
      </c>
      <c r="M78" s="148"/>
      <c r="N78" s="148"/>
      <c r="O78" s="148"/>
      <c r="P78" s="148"/>
      <c r="Q78" s="148"/>
      <c r="R78" s="148"/>
      <c r="S78" s="148"/>
      <c r="T78" s="148"/>
      <c r="U78" s="148"/>
    </row>
    <row r="79" spans="1:21" s="131" customFormat="1" ht="15" customHeight="1">
      <c r="A79" s="150">
        <v>75</v>
      </c>
      <c r="B79" s="135" t="s">
        <v>246</v>
      </c>
      <c r="C79" s="135">
        <v>16308</v>
      </c>
      <c r="D79" s="135" t="s">
        <v>87</v>
      </c>
      <c r="E79" s="136">
        <v>206</v>
      </c>
      <c r="F79" s="143">
        <v>37</v>
      </c>
      <c r="G79" s="144">
        <v>40</v>
      </c>
      <c r="H79" s="137">
        <v>49</v>
      </c>
      <c r="I79" s="138">
        <v>39</v>
      </c>
      <c r="J79" s="137">
        <v>41</v>
      </c>
      <c r="K79" s="137">
        <v>41</v>
      </c>
      <c r="L79" s="137">
        <v>42</v>
      </c>
      <c r="M79" s="148"/>
      <c r="N79" s="148"/>
      <c r="O79" s="148"/>
      <c r="P79" s="148"/>
      <c r="Q79" s="148"/>
      <c r="R79" s="148"/>
      <c r="S79" s="148"/>
      <c r="T79" s="148"/>
      <c r="U79" s="148"/>
    </row>
    <row r="80" spans="1:21" s="131" customFormat="1" ht="15" customHeight="1">
      <c r="A80" s="150">
        <v>76</v>
      </c>
      <c r="B80" s="135" t="s">
        <v>246</v>
      </c>
      <c r="C80" s="135">
        <v>41481</v>
      </c>
      <c r="D80" s="135" t="s">
        <v>130</v>
      </c>
      <c r="E80" s="136">
        <v>57</v>
      </c>
      <c r="F80" s="143">
        <v>9</v>
      </c>
      <c r="G80" s="144">
        <v>11</v>
      </c>
      <c r="H80" s="137">
        <v>14</v>
      </c>
      <c r="I80" s="138">
        <v>11</v>
      </c>
      <c r="J80" s="137">
        <v>12</v>
      </c>
      <c r="K80" s="137">
        <v>12</v>
      </c>
      <c r="L80" s="137">
        <v>12</v>
      </c>
      <c r="M80" s="148"/>
      <c r="N80" s="148"/>
      <c r="O80" s="148"/>
      <c r="P80" s="148"/>
      <c r="Q80" s="148"/>
      <c r="R80" s="148"/>
      <c r="S80" s="148"/>
      <c r="T80" s="148"/>
      <c r="U80" s="148"/>
    </row>
    <row r="81" spans="1:21" s="131" customFormat="1" ht="15" customHeight="1">
      <c r="A81" s="150">
        <v>77</v>
      </c>
      <c r="B81" s="135" t="s">
        <v>246</v>
      </c>
      <c r="C81" s="135">
        <v>11901</v>
      </c>
      <c r="D81" s="135" t="s">
        <v>142</v>
      </c>
      <c r="E81" s="136">
        <v>299</v>
      </c>
      <c r="F81" s="143">
        <v>62</v>
      </c>
      <c r="G81" s="144">
        <v>67</v>
      </c>
      <c r="H81" s="137">
        <v>61</v>
      </c>
      <c r="I81" s="138">
        <v>51</v>
      </c>
      <c r="J81" s="137">
        <v>58</v>
      </c>
      <c r="K81" s="137">
        <v>58</v>
      </c>
      <c r="L81" s="137">
        <v>55</v>
      </c>
      <c r="M81" s="148"/>
      <c r="N81" s="148"/>
      <c r="O81" s="148"/>
      <c r="P81" s="148"/>
      <c r="Q81" s="148"/>
      <c r="R81" s="148"/>
      <c r="S81" s="148"/>
      <c r="T81" s="148"/>
      <c r="U81" s="148"/>
    </row>
    <row r="82" spans="1:21" s="131" customFormat="1" ht="15" customHeight="1">
      <c r="A82" s="150">
        <v>78</v>
      </c>
      <c r="B82" s="135" t="s">
        <v>246</v>
      </c>
      <c r="C82" s="135">
        <v>16913</v>
      </c>
      <c r="D82" s="135" t="s">
        <v>144</v>
      </c>
      <c r="E82" s="136">
        <v>216</v>
      </c>
      <c r="F82" s="145">
        <v>46</v>
      </c>
      <c r="G82" s="146">
        <v>50</v>
      </c>
      <c r="H82" s="137">
        <v>49</v>
      </c>
      <c r="I82" s="138">
        <v>31</v>
      </c>
      <c r="J82" s="137">
        <v>40</v>
      </c>
      <c r="K82" s="137">
        <v>41</v>
      </c>
      <c r="L82" s="137">
        <v>45</v>
      </c>
      <c r="M82" s="148"/>
      <c r="N82" s="148"/>
      <c r="O82" s="148"/>
      <c r="P82" s="148"/>
      <c r="Q82" s="148"/>
      <c r="R82" s="148"/>
      <c r="S82" s="148"/>
      <c r="T82" s="148"/>
      <c r="U82" s="148"/>
    </row>
    <row r="83" spans="1:21" s="131" customFormat="1" ht="15" customHeight="1">
      <c r="A83" s="150">
        <v>79</v>
      </c>
      <c r="B83" s="135" t="s">
        <v>246</v>
      </c>
      <c r="C83" s="135">
        <v>41161</v>
      </c>
      <c r="D83" s="135" t="s">
        <v>107</v>
      </c>
      <c r="E83" s="136">
        <v>0</v>
      </c>
      <c r="F83" s="145">
        <v>0</v>
      </c>
      <c r="G83" s="146">
        <v>0</v>
      </c>
      <c r="H83" s="137">
        <v>0</v>
      </c>
      <c r="I83" s="138">
        <v>0</v>
      </c>
      <c r="J83" s="137">
        <v>0</v>
      </c>
      <c r="K83" s="137">
        <v>0</v>
      </c>
      <c r="L83" s="137">
        <v>0</v>
      </c>
      <c r="M83" s="148"/>
      <c r="N83" s="148"/>
      <c r="O83" s="148"/>
      <c r="P83" s="148"/>
      <c r="Q83" s="148"/>
      <c r="R83" s="148"/>
      <c r="S83" s="148"/>
      <c r="T83" s="148"/>
      <c r="U83" s="148"/>
    </row>
    <row r="84" spans="1:21" s="131" customFormat="1" ht="15" customHeight="1">
      <c r="A84" s="150">
        <v>80</v>
      </c>
      <c r="B84" s="135" t="s">
        <v>246</v>
      </c>
      <c r="C84" s="135">
        <v>14901</v>
      </c>
      <c r="D84" s="135" t="s">
        <v>143</v>
      </c>
      <c r="E84" s="136">
        <v>221</v>
      </c>
      <c r="F84" s="137">
        <v>34</v>
      </c>
      <c r="G84" s="138">
        <v>37</v>
      </c>
      <c r="H84" s="137">
        <v>45</v>
      </c>
      <c r="I84" s="138">
        <v>50</v>
      </c>
      <c r="J84" s="137">
        <v>55</v>
      </c>
      <c r="K84" s="137">
        <v>55</v>
      </c>
      <c r="L84" s="137">
        <v>35</v>
      </c>
      <c r="M84" s="151"/>
      <c r="N84" s="148"/>
      <c r="O84" s="148"/>
      <c r="P84" s="148"/>
      <c r="Q84" s="148"/>
      <c r="R84" s="148"/>
      <c r="S84" s="148"/>
      <c r="T84" s="148"/>
      <c r="U84" s="148"/>
    </row>
    <row r="85" spans="1:21" s="131" customFormat="1" ht="15" customHeight="1">
      <c r="A85" s="150">
        <v>81</v>
      </c>
      <c r="B85" s="135" t="s">
        <v>246</v>
      </c>
      <c r="C85" s="135">
        <v>17701</v>
      </c>
      <c r="D85" s="135" t="s">
        <v>63</v>
      </c>
      <c r="E85" s="136">
        <v>0</v>
      </c>
      <c r="F85" s="137">
        <v>0</v>
      </c>
      <c r="G85" s="138">
        <v>0</v>
      </c>
      <c r="H85" s="137">
        <v>0</v>
      </c>
      <c r="I85" s="138">
        <v>0</v>
      </c>
      <c r="J85" s="137">
        <v>0</v>
      </c>
      <c r="K85" s="137">
        <v>0</v>
      </c>
      <c r="L85" s="137">
        <v>0</v>
      </c>
      <c r="M85" s="151"/>
      <c r="N85" s="148"/>
      <c r="O85" s="148"/>
      <c r="P85" s="148"/>
      <c r="Q85" s="148"/>
      <c r="R85" s="148"/>
      <c r="S85" s="148"/>
      <c r="T85" s="148"/>
      <c r="U85" s="148"/>
    </row>
    <row r="86" spans="1:21" s="131" customFormat="1" ht="15" customHeight="1">
      <c r="A86" s="150">
        <v>82</v>
      </c>
      <c r="B86" s="135" t="s">
        <v>247</v>
      </c>
      <c r="C86" s="135">
        <v>11212</v>
      </c>
      <c r="D86" s="135" t="s">
        <v>64</v>
      </c>
      <c r="E86" s="136">
        <v>308</v>
      </c>
      <c r="F86" s="145">
        <v>65</v>
      </c>
      <c r="G86" s="146">
        <v>68</v>
      </c>
      <c r="H86" s="137">
        <v>65</v>
      </c>
      <c r="I86" s="138">
        <v>40</v>
      </c>
      <c r="J86" s="137">
        <v>55</v>
      </c>
      <c r="K86" s="137">
        <v>51</v>
      </c>
      <c r="L86" s="137">
        <v>55</v>
      </c>
      <c r="M86" s="151"/>
      <c r="N86" s="148"/>
      <c r="O86" s="148"/>
      <c r="P86" s="148"/>
      <c r="Q86" s="148"/>
      <c r="R86" s="148"/>
      <c r="S86" s="148"/>
      <c r="T86" s="148"/>
      <c r="U86" s="148"/>
    </row>
    <row r="87" spans="1:21" s="131" customFormat="1" ht="15" customHeight="1">
      <c r="A87" s="150">
        <v>83</v>
      </c>
      <c r="B87" s="135" t="s">
        <v>247</v>
      </c>
      <c r="C87" s="135">
        <v>19312</v>
      </c>
      <c r="D87" s="135" t="s">
        <v>66</v>
      </c>
      <c r="E87" s="136">
        <v>66</v>
      </c>
      <c r="F87" s="145">
        <v>12</v>
      </c>
      <c r="G87" s="146">
        <v>15</v>
      </c>
      <c r="H87" s="137">
        <v>14</v>
      </c>
      <c r="I87" s="138">
        <v>11</v>
      </c>
      <c r="J87" s="137">
        <v>14</v>
      </c>
      <c r="K87" s="137">
        <v>11</v>
      </c>
      <c r="L87" s="137">
        <v>14</v>
      </c>
      <c r="M87" s="151"/>
      <c r="N87" s="148"/>
      <c r="O87" s="148"/>
      <c r="P87" s="148"/>
      <c r="Q87" s="148"/>
      <c r="R87" s="148"/>
      <c r="S87" s="148"/>
      <c r="T87" s="148"/>
      <c r="U87" s="148"/>
    </row>
    <row r="88" spans="1:21" s="131" customFormat="1" ht="15" customHeight="1">
      <c r="A88" s="150">
        <v>84</v>
      </c>
      <c r="B88" s="135" t="s">
        <v>247</v>
      </c>
      <c r="C88" s="135">
        <v>41081</v>
      </c>
      <c r="D88" s="135" t="s">
        <v>67</v>
      </c>
      <c r="E88" s="136">
        <v>69</v>
      </c>
      <c r="F88" s="137">
        <v>15</v>
      </c>
      <c r="G88" s="138">
        <v>16</v>
      </c>
      <c r="H88" s="137">
        <v>14</v>
      </c>
      <c r="I88" s="138">
        <v>1</v>
      </c>
      <c r="J88" s="137">
        <v>12</v>
      </c>
      <c r="K88" s="137">
        <v>12</v>
      </c>
      <c r="L88" s="137">
        <v>12</v>
      </c>
      <c r="M88" s="151"/>
      <c r="N88" s="148"/>
      <c r="O88" s="148"/>
      <c r="P88" s="148"/>
      <c r="Q88" s="148"/>
      <c r="R88" s="148"/>
      <c r="S88" s="148"/>
      <c r="T88" s="148"/>
      <c r="U88" s="148"/>
    </row>
    <row r="89" spans="1:21" s="131" customFormat="1" ht="15" customHeight="1">
      <c r="A89" s="150">
        <v>85</v>
      </c>
      <c r="B89" s="135" t="s">
        <v>247</v>
      </c>
      <c r="C89" s="135">
        <v>41141</v>
      </c>
      <c r="D89" s="135" t="s">
        <v>65</v>
      </c>
      <c r="E89" s="136">
        <v>61</v>
      </c>
      <c r="F89" s="145">
        <v>12</v>
      </c>
      <c r="G89" s="146">
        <v>14</v>
      </c>
      <c r="H89" s="137">
        <v>12</v>
      </c>
      <c r="I89" s="138">
        <v>10</v>
      </c>
      <c r="J89" s="137">
        <v>13</v>
      </c>
      <c r="K89" s="137">
        <v>7</v>
      </c>
      <c r="L89" s="137">
        <v>11</v>
      </c>
      <c r="M89" s="151"/>
      <c r="N89" s="148"/>
      <c r="O89" s="148"/>
      <c r="P89" s="148"/>
      <c r="Q89" s="148"/>
      <c r="R89" s="148"/>
      <c r="S89" s="148"/>
      <c r="T89" s="148"/>
      <c r="U89" s="148"/>
    </row>
    <row r="90" spans="1:21" s="131" customFormat="1" ht="15" customHeight="1">
      <c r="A90" s="150">
        <v>86</v>
      </c>
      <c r="B90" s="135" t="s">
        <v>247</v>
      </c>
      <c r="C90" s="135">
        <v>15912</v>
      </c>
      <c r="D90" s="135" t="s">
        <v>68</v>
      </c>
      <c r="E90" s="136">
        <v>111</v>
      </c>
      <c r="F90" s="145">
        <v>24</v>
      </c>
      <c r="G90" s="146">
        <v>25</v>
      </c>
      <c r="H90" s="137">
        <v>25</v>
      </c>
      <c r="I90" s="138">
        <v>19</v>
      </c>
      <c r="J90" s="137">
        <v>15</v>
      </c>
      <c r="K90" s="137">
        <v>20</v>
      </c>
      <c r="L90" s="137">
        <v>22</v>
      </c>
      <c r="M90" s="151"/>
      <c r="N90" s="148"/>
      <c r="O90" s="148"/>
      <c r="P90" s="148"/>
      <c r="Q90" s="148"/>
      <c r="R90" s="148"/>
      <c r="S90" s="148"/>
      <c r="T90" s="148"/>
      <c r="U90" s="148"/>
    </row>
    <row r="91" spans="1:21" s="131" customFormat="1" ht="15" customHeight="1">
      <c r="A91" s="150">
        <v>87</v>
      </c>
      <c r="B91" s="135" t="s">
        <v>246</v>
      </c>
      <c r="C91" s="135">
        <v>17113</v>
      </c>
      <c r="D91" s="135" t="s">
        <v>69</v>
      </c>
      <c r="E91" s="136">
        <v>198</v>
      </c>
      <c r="F91" s="137">
        <v>38</v>
      </c>
      <c r="G91" s="138">
        <v>38</v>
      </c>
      <c r="H91" s="137">
        <v>47</v>
      </c>
      <c r="I91" s="138">
        <v>36</v>
      </c>
      <c r="J91" s="137">
        <v>39</v>
      </c>
      <c r="K91" s="137">
        <v>39</v>
      </c>
      <c r="L91" s="137">
        <v>40</v>
      </c>
      <c r="M91" s="151"/>
      <c r="N91" s="148"/>
      <c r="O91" s="148"/>
      <c r="P91" s="148"/>
      <c r="Q91" s="148"/>
      <c r="R91" s="148"/>
      <c r="S91" s="148"/>
      <c r="T91" s="148"/>
      <c r="U91" s="148"/>
    </row>
    <row r="92" spans="1:21" s="131" customFormat="1" ht="15" customHeight="1">
      <c r="A92" s="150">
        <v>88</v>
      </c>
      <c r="B92" s="135" t="s">
        <v>246</v>
      </c>
      <c r="C92" s="135">
        <v>10506</v>
      </c>
      <c r="D92" s="135" t="s">
        <v>88</v>
      </c>
      <c r="E92" s="136">
        <v>228</v>
      </c>
      <c r="F92" s="145">
        <v>50</v>
      </c>
      <c r="G92" s="146">
        <v>48</v>
      </c>
      <c r="H92" s="137">
        <v>45</v>
      </c>
      <c r="I92" s="138">
        <v>40</v>
      </c>
      <c r="J92" s="137">
        <v>45</v>
      </c>
      <c r="K92" s="137">
        <v>40</v>
      </c>
      <c r="L92" s="137">
        <v>45</v>
      </c>
      <c r="M92" s="151"/>
      <c r="N92" s="148"/>
      <c r="O92" s="148"/>
      <c r="P92" s="148"/>
      <c r="Q92" s="148"/>
      <c r="R92" s="148"/>
      <c r="S92" s="148"/>
      <c r="T92" s="148"/>
      <c r="U92" s="148"/>
    </row>
    <row r="93" spans="1:21" s="131" customFormat="1" ht="15" customHeight="1">
      <c r="A93" s="150">
        <v>89</v>
      </c>
      <c r="B93" s="135" t="s">
        <v>246</v>
      </c>
      <c r="C93" s="135">
        <v>13706</v>
      </c>
      <c r="D93" s="135" t="s">
        <v>89</v>
      </c>
      <c r="E93" s="136">
        <v>183</v>
      </c>
      <c r="F93" s="145">
        <v>39</v>
      </c>
      <c r="G93" s="146">
        <v>38</v>
      </c>
      <c r="H93" s="137">
        <v>33</v>
      </c>
      <c r="I93" s="138">
        <v>34</v>
      </c>
      <c r="J93" s="137">
        <v>39</v>
      </c>
      <c r="K93" s="137">
        <v>29</v>
      </c>
      <c r="L93" s="137">
        <v>40</v>
      </c>
      <c r="M93" s="151"/>
      <c r="N93" s="148"/>
      <c r="O93" s="148"/>
      <c r="P93" s="148"/>
      <c r="Q93" s="148"/>
      <c r="R93" s="148"/>
      <c r="S93" s="148"/>
      <c r="T93" s="148"/>
      <c r="U93" s="148"/>
    </row>
    <row r="94" spans="1:21" s="131" customFormat="1" ht="15" customHeight="1">
      <c r="A94" s="150">
        <v>90</v>
      </c>
      <c r="B94" s="135" t="s">
        <v>246</v>
      </c>
      <c r="C94" s="135">
        <v>41391</v>
      </c>
      <c r="D94" s="135" t="s">
        <v>119</v>
      </c>
      <c r="E94" s="136">
        <v>63</v>
      </c>
      <c r="F94" s="143">
        <v>15</v>
      </c>
      <c r="G94" s="144">
        <v>15</v>
      </c>
      <c r="H94" s="137">
        <v>10</v>
      </c>
      <c r="I94" s="138">
        <v>13</v>
      </c>
      <c r="J94" s="137">
        <v>10</v>
      </c>
      <c r="K94" s="137">
        <v>10</v>
      </c>
      <c r="L94" s="137">
        <v>12</v>
      </c>
      <c r="M94" s="151"/>
      <c r="N94" s="148"/>
      <c r="O94" s="148"/>
      <c r="P94" s="148"/>
      <c r="Q94" s="148"/>
      <c r="R94" s="148"/>
      <c r="S94" s="148"/>
      <c r="T94" s="148"/>
      <c r="U94" s="148"/>
    </row>
    <row r="95" spans="1:21" s="131" customFormat="1" ht="15" customHeight="1">
      <c r="A95" s="150">
        <v>91</v>
      </c>
      <c r="B95" s="135" t="s">
        <v>246</v>
      </c>
      <c r="C95" s="135">
        <v>17306</v>
      </c>
      <c r="D95" s="135" t="s">
        <v>79</v>
      </c>
      <c r="E95" s="136">
        <v>132</v>
      </c>
      <c r="F95" s="145">
        <v>26</v>
      </c>
      <c r="G95" s="146">
        <v>26</v>
      </c>
      <c r="H95" s="137">
        <v>28</v>
      </c>
      <c r="I95" s="138">
        <v>22</v>
      </c>
      <c r="J95" s="137">
        <v>30</v>
      </c>
      <c r="K95" s="137">
        <v>35</v>
      </c>
      <c r="L95" s="137">
        <v>30</v>
      </c>
      <c r="M95" s="151"/>
      <c r="N95" s="148"/>
      <c r="O95" s="148"/>
      <c r="P95" s="148"/>
      <c r="Q95" s="148"/>
      <c r="R95" s="148"/>
      <c r="S95" s="148"/>
      <c r="T95" s="148"/>
      <c r="U95" s="148"/>
    </row>
    <row r="96" spans="1:21" s="131" customFormat="1" ht="15" customHeight="1">
      <c r="A96" s="150">
        <v>92</v>
      </c>
      <c r="B96" s="135" t="s">
        <v>246</v>
      </c>
      <c r="C96" s="135">
        <v>15806</v>
      </c>
      <c r="D96" s="135" t="s">
        <v>80</v>
      </c>
      <c r="E96" s="136">
        <v>111</v>
      </c>
      <c r="F96" s="137">
        <v>20</v>
      </c>
      <c r="G96" s="138">
        <v>24</v>
      </c>
      <c r="H96" s="137">
        <v>26</v>
      </c>
      <c r="I96" s="138">
        <v>17</v>
      </c>
      <c r="J96" s="137">
        <v>24</v>
      </c>
      <c r="K96" s="137">
        <v>25</v>
      </c>
      <c r="L96" s="137">
        <v>25</v>
      </c>
      <c r="M96" s="151"/>
      <c r="N96" s="148"/>
      <c r="O96" s="148"/>
      <c r="P96" s="148"/>
      <c r="Q96" s="148"/>
      <c r="R96" s="148"/>
      <c r="S96" s="148"/>
      <c r="T96" s="148"/>
      <c r="U96" s="148"/>
    </row>
    <row r="97" spans="1:21" s="131" customFormat="1" ht="15" customHeight="1">
      <c r="A97" s="150">
        <v>93</v>
      </c>
      <c r="B97" s="135" t="s">
        <v>246</v>
      </c>
      <c r="C97" s="135">
        <v>41001</v>
      </c>
      <c r="D97" s="135" t="s">
        <v>147</v>
      </c>
      <c r="E97" s="136">
        <v>71</v>
      </c>
      <c r="F97" s="145">
        <v>12</v>
      </c>
      <c r="G97" s="146">
        <v>15</v>
      </c>
      <c r="H97" s="137">
        <v>17</v>
      </c>
      <c r="I97" s="138">
        <v>12</v>
      </c>
      <c r="J97" s="137">
        <v>15</v>
      </c>
      <c r="K97" s="137">
        <v>15</v>
      </c>
      <c r="L97" s="137">
        <v>14</v>
      </c>
      <c r="M97" s="151"/>
      <c r="N97" s="148"/>
      <c r="O97" s="148"/>
      <c r="P97" s="148"/>
      <c r="Q97" s="148"/>
      <c r="R97" s="148"/>
      <c r="S97" s="148"/>
      <c r="T97" s="148"/>
      <c r="U97" s="148"/>
    </row>
    <row r="98" spans="1:21" s="131" customFormat="1" ht="15" customHeight="1">
      <c r="A98" s="150">
        <v>94</v>
      </c>
      <c r="B98" s="135" t="s">
        <v>246</v>
      </c>
      <c r="C98" s="135">
        <v>16122</v>
      </c>
      <c r="D98" s="135" t="s">
        <v>73</v>
      </c>
      <c r="E98" s="136">
        <v>52</v>
      </c>
      <c r="F98" s="145">
        <v>8</v>
      </c>
      <c r="G98" s="146">
        <v>7</v>
      </c>
      <c r="H98" s="137">
        <v>11</v>
      </c>
      <c r="I98" s="138">
        <v>10</v>
      </c>
      <c r="J98" s="137">
        <v>16</v>
      </c>
      <c r="K98" s="137">
        <v>15</v>
      </c>
      <c r="L98" s="137">
        <v>16</v>
      </c>
      <c r="M98" s="151"/>
      <c r="N98" s="148"/>
      <c r="O98" s="148"/>
      <c r="P98" s="148"/>
      <c r="Q98" s="148"/>
      <c r="R98" s="148"/>
      <c r="S98" s="148"/>
      <c r="T98" s="148"/>
      <c r="U98" s="148"/>
    </row>
    <row r="99" spans="1:21" s="131" customFormat="1" ht="15" customHeight="1">
      <c r="A99" s="150">
        <v>95</v>
      </c>
      <c r="B99" s="135" t="s">
        <v>246</v>
      </c>
      <c r="C99" s="135">
        <v>41151</v>
      </c>
      <c r="D99" s="135" t="s">
        <v>83</v>
      </c>
      <c r="E99" s="136">
        <v>74</v>
      </c>
      <c r="F99" s="137">
        <v>15</v>
      </c>
      <c r="G99" s="138">
        <v>16</v>
      </c>
      <c r="H99" s="137">
        <v>15</v>
      </c>
      <c r="I99" s="138">
        <v>13</v>
      </c>
      <c r="J99" s="137">
        <v>15</v>
      </c>
      <c r="K99" s="137">
        <v>14</v>
      </c>
      <c r="L99" s="137">
        <v>14</v>
      </c>
      <c r="M99" s="151"/>
      <c r="N99" s="148"/>
      <c r="O99" s="148"/>
      <c r="P99" s="148"/>
      <c r="Q99" s="148"/>
      <c r="R99" s="148"/>
      <c r="S99" s="148"/>
      <c r="T99" s="148"/>
      <c r="U99" s="148"/>
    </row>
    <row r="100" spans="1:21" s="131" customFormat="1" ht="15" customHeight="1">
      <c r="A100" s="150">
        <v>96</v>
      </c>
      <c r="B100" s="135" t="s">
        <v>246</v>
      </c>
      <c r="C100" s="135">
        <v>10607</v>
      </c>
      <c r="D100" s="135" t="s">
        <v>82</v>
      </c>
      <c r="E100" s="136">
        <v>220</v>
      </c>
      <c r="F100" s="137">
        <v>30</v>
      </c>
      <c r="G100" s="138">
        <v>40</v>
      </c>
      <c r="H100" s="137">
        <v>45</v>
      </c>
      <c r="I100" s="138">
        <v>50</v>
      </c>
      <c r="J100" s="137">
        <v>55</v>
      </c>
      <c r="K100" s="137">
        <v>50</v>
      </c>
      <c r="L100" s="137">
        <v>45</v>
      </c>
      <c r="M100" s="151"/>
      <c r="N100" s="148"/>
      <c r="O100" s="148"/>
      <c r="P100" s="148"/>
      <c r="Q100" s="148"/>
      <c r="R100" s="148"/>
      <c r="S100" s="148"/>
      <c r="T100" s="148"/>
      <c r="U100" s="148"/>
    </row>
    <row r="101" spans="1:21" s="131" customFormat="1" ht="15" customHeight="1">
      <c r="A101" s="150">
        <v>97</v>
      </c>
      <c r="B101" s="135" t="s">
        <v>246</v>
      </c>
      <c r="C101" s="135">
        <v>41491</v>
      </c>
      <c r="D101" s="135" t="s">
        <v>81</v>
      </c>
      <c r="E101" s="136">
        <v>90</v>
      </c>
      <c r="F101" s="137">
        <v>18</v>
      </c>
      <c r="G101" s="138">
        <v>12</v>
      </c>
      <c r="H101" s="137">
        <v>21</v>
      </c>
      <c r="I101" s="138">
        <v>19</v>
      </c>
      <c r="J101" s="137">
        <v>20</v>
      </c>
      <c r="K101" s="137">
        <v>12</v>
      </c>
      <c r="L101" s="137">
        <v>12</v>
      </c>
      <c r="M101" s="151"/>
      <c r="N101" s="148"/>
      <c r="O101" s="148"/>
      <c r="P101" s="148"/>
      <c r="Q101" s="148"/>
      <c r="R101" s="148"/>
      <c r="S101" s="148"/>
      <c r="T101" s="148"/>
      <c r="U101" s="148"/>
    </row>
    <row r="102" spans="1:21" s="131" customFormat="1" ht="15" customHeight="1">
      <c r="A102" s="150">
        <v>98</v>
      </c>
      <c r="B102" s="135" t="s">
        <v>246</v>
      </c>
      <c r="C102" s="135">
        <v>17908</v>
      </c>
      <c r="D102" s="135" t="s">
        <v>78</v>
      </c>
      <c r="E102" s="136">
        <v>128</v>
      </c>
      <c r="F102" s="137">
        <v>36</v>
      </c>
      <c r="G102" s="138">
        <v>20</v>
      </c>
      <c r="H102" s="137">
        <v>35</v>
      </c>
      <c r="I102" s="138">
        <v>17</v>
      </c>
      <c r="J102" s="137">
        <v>20</v>
      </c>
      <c r="K102" s="137">
        <v>5</v>
      </c>
      <c r="L102" s="137">
        <v>21</v>
      </c>
      <c r="M102" s="151"/>
      <c r="N102" s="148"/>
      <c r="O102" s="148"/>
      <c r="P102" s="148"/>
      <c r="Q102" s="148"/>
      <c r="R102" s="148"/>
      <c r="S102" s="148"/>
      <c r="T102" s="148"/>
      <c r="U102" s="148"/>
    </row>
    <row r="103" spans="1:21" s="131" customFormat="1" ht="15" customHeight="1">
      <c r="A103" s="150">
        <v>99</v>
      </c>
      <c r="B103" s="135" t="s">
        <v>246</v>
      </c>
      <c r="C103" s="135">
        <v>19008</v>
      </c>
      <c r="D103" s="135" t="s">
        <v>74</v>
      </c>
      <c r="E103" s="136">
        <v>189</v>
      </c>
      <c r="F103" s="137">
        <v>45</v>
      </c>
      <c r="G103" s="138">
        <v>40</v>
      </c>
      <c r="H103" s="137">
        <v>40</v>
      </c>
      <c r="I103" s="138">
        <v>32</v>
      </c>
      <c r="J103" s="137">
        <v>32</v>
      </c>
      <c r="K103" s="137">
        <v>30</v>
      </c>
      <c r="L103" s="137">
        <v>31</v>
      </c>
      <c r="M103" s="151"/>
      <c r="N103" s="148"/>
      <c r="O103" s="148"/>
      <c r="P103" s="148"/>
      <c r="Q103" s="148"/>
      <c r="R103" s="148"/>
      <c r="S103" s="148"/>
      <c r="T103" s="148"/>
      <c r="U103" s="148"/>
    </row>
    <row r="104" spans="1:21" s="131" customFormat="1" ht="15" customHeight="1">
      <c r="A104" s="150">
        <v>100</v>
      </c>
      <c r="B104" s="135" t="s">
        <v>246</v>
      </c>
      <c r="C104" s="135">
        <v>19408</v>
      </c>
      <c r="D104" s="135" t="s">
        <v>72</v>
      </c>
      <c r="E104" s="136">
        <v>93</v>
      </c>
      <c r="F104" s="137">
        <v>14</v>
      </c>
      <c r="G104" s="138">
        <v>18</v>
      </c>
      <c r="H104" s="137">
        <v>25</v>
      </c>
      <c r="I104" s="138">
        <v>16</v>
      </c>
      <c r="J104" s="137">
        <v>20</v>
      </c>
      <c r="K104" s="137">
        <v>16</v>
      </c>
      <c r="L104" s="137">
        <v>16</v>
      </c>
      <c r="M104" s="151"/>
      <c r="N104" s="148"/>
      <c r="O104" s="148"/>
      <c r="P104" s="148"/>
      <c r="Q104" s="148"/>
      <c r="R104" s="148"/>
      <c r="S104" s="148"/>
      <c r="T104" s="148"/>
      <c r="U104" s="148"/>
    </row>
    <row r="105" spans="1:21" s="131" customFormat="1" ht="15" customHeight="1">
      <c r="A105" s="150">
        <v>101</v>
      </c>
      <c r="B105" s="135" t="s">
        <v>246</v>
      </c>
      <c r="C105" s="135">
        <v>41251</v>
      </c>
      <c r="D105" s="135" t="s">
        <v>148</v>
      </c>
      <c r="E105" s="136">
        <v>100</v>
      </c>
      <c r="F105" s="137">
        <v>23</v>
      </c>
      <c r="G105" s="138">
        <v>19</v>
      </c>
      <c r="H105" s="137">
        <v>20</v>
      </c>
      <c r="I105" s="138">
        <v>18</v>
      </c>
      <c r="J105" s="137">
        <v>20</v>
      </c>
      <c r="K105" s="137">
        <v>20</v>
      </c>
      <c r="L105" s="137">
        <v>15</v>
      </c>
      <c r="M105" s="151"/>
      <c r="N105" s="148"/>
      <c r="O105" s="148"/>
      <c r="P105" s="148"/>
      <c r="Q105" s="148"/>
      <c r="R105" s="148"/>
      <c r="S105" s="148"/>
      <c r="T105" s="148"/>
      <c r="U105" s="148"/>
    </row>
    <row r="106" spans="1:21" s="131" customFormat="1" ht="15" customHeight="1">
      <c r="A106" s="150">
        <v>102</v>
      </c>
      <c r="B106" s="135" t="s">
        <v>246</v>
      </c>
      <c r="C106" s="135">
        <v>41571</v>
      </c>
      <c r="D106" s="135" t="s">
        <v>63</v>
      </c>
      <c r="E106" s="136">
        <v>111</v>
      </c>
      <c r="F106" s="137">
        <v>0</v>
      </c>
      <c r="G106" s="138">
        <v>11</v>
      </c>
      <c r="H106" s="137">
        <v>27</v>
      </c>
      <c r="I106" s="138">
        <v>33</v>
      </c>
      <c r="J106" s="137">
        <v>38</v>
      </c>
      <c r="K106" s="137">
        <v>25</v>
      </c>
      <c r="L106" s="137">
        <v>35</v>
      </c>
      <c r="M106" s="151"/>
      <c r="N106" s="148"/>
      <c r="O106" s="148"/>
      <c r="P106" s="148"/>
      <c r="Q106" s="148"/>
      <c r="R106" s="148"/>
      <c r="S106" s="148"/>
      <c r="T106" s="148"/>
      <c r="U106" s="148"/>
    </row>
    <row r="107" spans="1:21" s="131" customFormat="1" ht="15" customHeight="1">
      <c r="A107" s="150">
        <v>103</v>
      </c>
      <c r="B107" s="135" t="s">
        <v>246</v>
      </c>
      <c r="C107" s="135">
        <v>19108</v>
      </c>
      <c r="D107" s="135" t="s">
        <v>75</v>
      </c>
      <c r="E107" s="136">
        <v>68</v>
      </c>
      <c r="F107" s="138">
        <v>14</v>
      </c>
      <c r="G107" s="138">
        <v>13</v>
      </c>
      <c r="H107" s="137">
        <v>13</v>
      </c>
      <c r="I107" s="138">
        <v>13</v>
      </c>
      <c r="J107" s="137">
        <v>15</v>
      </c>
      <c r="K107" s="137">
        <v>14</v>
      </c>
      <c r="L107" s="137">
        <v>14</v>
      </c>
      <c r="M107" s="151"/>
      <c r="N107" s="148"/>
      <c r="O107" s="148"/>
      <c r="P107" s="148"/>
      <c r="Q107" s="148"/>
      <c r="R107" s="148"/>
      <c r="S107" s="148"/>
      <c r="T107" s="148"/>
      <c r="U107" s="148"/>
    </row>
    <row r="108" spans="1:21" s="131" customFormat="1" ht="15" customHeight="1">
      <c r="A108" s="150">
        <v>104</v>
      </c>
      <c r="B108" s="135" t="s">
        <v>248</v>
      </c>
      <c r="C108" s="135">
        <v>11509</v>
      </c>
      <c r="D108" s="135" t="s">
        <v>60</v>
      </c>
      <c r="E108" s="136">
        <v>164</v>
      </c>
      <c r="F108" s="138">
        <v>28.999999999999996</v>
      </c>
      <c r="G108" s="138">
        <v>31</v>
      </c>
      <c r="H108" s="137">
        <v>36</v>
      </c>
      <c r="I108" s="138">
        <v>32</v>
      </c>
      <c r="J108" s="137">
        <v>36</v>
      </c>
      <c r="K108" s="137">
        <v>30</v>
      </c>
      <c r="L108" s="137">
        <v>24</v>
      </c>
      <c r="M108" s="151"/>
      <c r="N108" s="148"/>
      <c r="O108" s="148"/>
      <c r="P108" s="148"/>
      <c r="Q108" s="148"/>
      <c r="R108" s="148"/>
      <c r="S108" s="148"/>
      <c r="T108" s="148"/>
      <c r="U108" s="148"/>
    </row>
    <row r="109" spans="1:21" s="131" customFormat="1" ht="15" customHeight="1">
      <c r="A109" s="150">
        <v>105</v>
      </c>
      <c r="B109" s="135" t="s">
        <v>248</v>
      </c>
      <c r="C109" s="135">
        <v>15509</v>
      </c>
      <c r="D109" s="135" t="s">
        <v>60</v>
      </c>
      <c r="E109" s="136">
        <v>332</v>
      </c>
      <c r="F109" s="138">
        <v>75</v>
      </c>
      <c r="G109" s="138">
        <v>60</v>
      </c>
      <c r="H109" s="137">
        <v>66</v>
      </c>
      <c r="I109" s="138">
        <v>59</v>
      </c>
      <c r="J109" s="137">
        <v>72</v>
      </c>
      <c r="K109" s="137">
        <v>58</v>
      </c>
      <c r="L109" s="137">
        <v>62</v>
      </c>
      <c r="M109" s="151"/>
      <c r="N109" s="148"/>
      <c r="O109" s="148"/>
      <c r="P109" s="148"/>
      <c r="Q109" s="148"/>
      <c r="R109" s="148"/>
      <c r="S109" s="148"/>
      <c r="T109" s="148"/>
      <c r="U109" s="148"/>
    </row>
    <row r="110" spans="1:21" s="131" customFormat="1" ht="15" customHeight="1">
      <c r="A110" s="150">
        <v>106</v>
      </c>
      <c r="B110" s="135" t="s">
        <v>248</v>
      </c>
      <c r="C110" s="135">
        <v>15423</v>
      </c>
      <c r="D110" s="135" t="s">
        <v>62</v>
      </c>
      <c r="E110" s="136">
        <v>186</v>
      </c>
      <c r="F110" s="138">
        <v>34.999999999999993</v>
      </c>
      <c r="G110" s="138">
        <v>35</v>
      </c>
      <c r="H110" s="137">
        <v>34</v>
      </c>
      <c r="I110" s="138">
        <v>36</v>
      </c>
      <c r="J110" s="137">
        <v>46</v>
      </c>
      <c r="K110" s="137">
        <v>36</v>
      </c>
      <c r="L110" s="137">
        <v>25</v>
      </c>
      <c r="M110" s="151"/>
      <c r="N110" s="148"/>
      <c r="O110" s="148"/>
      <c r="P110" s="148"/>
      <c r="Q110" s="148"/>
      <c r="R110" s="148"/>
      <c r="S110" s="148"/>
      <c r="T110" s="148"/>
      <c r="U110" s="148"/>
    </row>
    <row r="111" spans="1:21" s="131" customFormat="1" ht="15" customHeight="1">
      <c r="A111" s="150">
        <v>107</v>
      </c>
      <c r="B111" s="135" t="s">
        <v>248</v>
      </c>
      <c r="C111" s="135">
        <v>18514</v>
      </c>
      <c r="D111" s="135" t="s">
        <v>58</v>
      </c>
      <c r="E111" s="136">
        <v>70</v>
      </c>
      <c r="F111" s="138">
        <v>12</v>
      </c>
      <c r="G111" s="138">
        <v>14</v>
      </c>
      <c r="H111" s="137">
        <v>14</v>
      </c>
      <c r="I111" s="138">
        <v>12</v>
      </c>
      <c r="J111" s="137">
        <v>18</v>
      </c>
      <c r="K111" s="137">
        <v>14</v>
      </c>
      <c r="L111" s="137">
        <v>11</v>
      </c>
      <c r="M111" s="151"/>
      <c r="N111" s="148"/>
      <c r="O111" s="148"/>
      <c r="P111" s="148"/>
      <c r="Q111" s="148"/>
      <c r="R111" s="148"/>
      <c r="S111" s="148"/>
      <c r="T111" s="148"/>
      <c r="U111" s="148"/>
    </row>
    <row r="112" spans="1:21" s="131" customFormat="1" ht="15" customHeight="1">
      <c r="A112" s="150">
        <v>108</v>
      </c>
      <c r="B112" s="135" t="s">
        <v>248</v>
      </c>
      <c r="C112" s="135">
        <v>18114</v>
      </c>
      <c r="D112" s="135" t="s">
        <v>56</v>
      </c>
      <c r="E112" s="136">
        <v>88</v>
      </c>
      <c r="F112" s="138">
        <v>17.999999999999996</v>
      </c>
      <c r="G112" s="138">
        <v>17</v>
      </c>
      <c r="H112" s="137">
        <v>16</v>
      </c>
      <c r="I112" s="138">
        <v>17</v>
      </c>
      <c r="J112" s="137">
        <v>20</v>
      </c>
      <c r="K112" s="157">
        <v>15</v>
      </c>
      <c r="L112" s="137">
        <v>15</v>
      </c>
      <c r="M112" s="151"/>
      <c r="N112" s="148"/>
      <c r="O112" s="148"/>
      <c r="P112" s="148"/>
      <c r="Q112" s="148"/>
      <c r="R112" s="148"/>
      <c r="S112" s="148"/>
      <c r="T112" s="148"/>
      <c r="U112" s="148"/>
    </row>
    <row r="113" spans="1:21" s="131" customFormat="1" ht="15" customHeight="1">
      <c r="A113" s="150">
        <v>109</v>
      </c>
      <c r="B113" s="135" t="s">
        <v>248</v>
      </c>
      <c r="C113" s="135">
        <v>18614</v>
      </c>
      <c r="D113" s="135" t="s">
        <v>57</v>
      </c>
      <c r="E113" s="136">
        <v>79</v>
      </c>
      <c r="F113" s="138">
        <v>16.999999999999996</v>
      </c>
      <c r="G113" s="138">
        <v>15</v>
      </c>
      <c r="H113" s="137">
        <v>15</v>
      </c>
      <c r="I113" s="138">
        <v>14</v>
      </c>
      <c r="J113" s="137">
        <v>18</v>
      </c>
      <c r="K113" s="137">
        <v>16</v>
      </c>
      <c r="L113" s="137">
        <v>13</v>
      </c>
      <c r="M113" s="151"/>
      <c r="N113" s="148"/>
      <c r="O113" s="148"/>
      <c r="P113" s="148"/>
      <c r="Q113" s="148"/>
      <c r="R113" s="148"/>
      <c r="S113" s="148"/>
      <c r="T113" s="148"/>
      <c r="U113" s="148"/>
    </row>
    <row r="114" spans="1:21" s="131" customFormat="1" ht="15" customHeight="1">
      <c r="A114" s="150">
        <v>110</v>
      </c>
      <c r="B114" s="135" t="s">
        <v>248</v>
      </c>
      <c r="C114" s="135">
        <v>11713</v>
      </c>
      <c r="D114" s="135" t="s">
        <v>84</v>
      </c>
      <c r="E114" s="136">
        <v>227</v>
      </c>
      <c r="F114" s="138">
        <v>39.000000000000007</v>
      </c>
      <c r="G114" s="138">
        <v>41</v>
      </c>
      <c r="H114" s="137">
        <v>44</v>
      </c>
      <c r="I114" s="138">
        <v>49</v>
      </c>
      <c r="J114" s="137">
        <v>54</v>
      </c>
      <c r="K114" s="137">
        <v>48</v>
      </c>
      <c r="L114" s="137">
        <v>52</v>
      </c>
      <c r="M114" s="151"/>
      <c r="N114" s="159"/>
      <c r="O114" s="148"/>
      <c r="P114" s="148"/>
      <c r="Q114" s="148"/>
      <c r="R114" s="148"/>
      <c r="S114" s="148"/>
      <c r="T114" s="148"/>
      <c r="U114" s="148"/>
    </row>
    <row r="115" spans="1:21" s="131" customFormat="1" ht="15" customHeight="1">
      <c r="A115" s="150">
        <v>111</v>
      </c>
      <c r="B115" s="135" t="s">
        <v>248</v>
      </c>
      <c r="C115" s="135">
        <v>16613</v>
      </c>
      <c r="D115" s="135" t="s">
        <v>85</v>
      </c>
      <c r="E115" s="136">
        <v>49</v>
      </c>
      <c r="F115" s="138">
        <v>16.999999999999996</v>
      </c>
      <c r="G115" s="138">
        <v>15</v>
      </c>
      <c r="H115" s="137">
        <v>17</v>
      </c>
      <c r="I115" s="138">
        <v>0</v>
      </c>
      <c r="J115" s="137">
        <v>0</v>
      </c>
      <c r="K115" s="137">
        <v>0</v>
      </c>
      <c r="L115" s="137">
        <v>0</v>
      </c>
      <c r="M115" s="151"/>
      <c r="N115" s="159"/>
      <c r="O115" s="148"/>
      <c r="P115" s="148"/>
      <c r="Q115" s="148"/>
      <c r="R115" s="148"/>
      <c r="S115" s="148"/>
      <c r="T115" s="148"/>
      <c r="U115" s="148"/>
    </row>
    <row r="116" spans="1:21" s="131" customFormat="1" ht="15" customHeight="1">
      <c r="A116" s="150">
        <v>112</v>
      </c>
      <c r="B116" s="135" t="s">
        <v>248</v>
      </c>
      <c r="C116" s="135">
        <v>18313</v>
      </c>
      <c r="D116" s="135" t="s">
        <v>76</v>
      </c>
      <c r="E116" s="136">
        <v>24</v>
      </c>
      <c r="F116" s="138">
        <v>0</v>
      </c>
      <c r="G116" s="138">
        <v>12</v>
      </c>
      <c r="H116" s="137">
        <v>12</v>
      </c>
      <c r="I116" s="138">
        <v>0</v>
      </c>
      <c r="J116" s="137">
        <v>0</v>
      </c>
      <c r="K116" s="137">
        <v>0</v>
      </c>
      <c r="L116" s="137">
        <v>0</v>
      </c>
      <c r="M116" s="151"/>
      <c r="N116" s="159"/>
      <c r="O116" s="148"/>
      <c r="P116" s="148"/>
      <c r="Q116" s="148"/>
      <c r="R116" s="148"/>
      <c r="S116" s="148"/>
      <c r="T116" s="148"/>
      <c r="U116" s="148"/>
    </row>
    <row r="117" spans="1:21" s="131" customFormat="1" ht="15" customHeight="1">
      <c r="A117" s="150">
        <v>113</v>
      </c>
      <c r="B117" s="135" t="s">
        <v>248</v>
      </c>
      <c r="C117" s="135">
        <v>18413</v>
      </c>
      <c r="D117" s="135" t="s">
        <v>95</v>
      </c>
      <c r="E117" s="136">
        <v>69</v>
      </c>
      <c r="F117" s="146">
        <v>13.999999999999998</v>
      </c>
      <c r="G117" s="146">
        <v>13.000000000000002</v>
      </c>
      <c r="H117" s="137">
        <v>14</v>
      </c>
      <c r="I117" s="138">
        <v>12</v>
      </c>
      <c r="J117" s="137">
        <v>16</v>
      </c>
      <c r="K117" s="137">
        <v>14</v>
      </c>
      <c r="L117" s="137">
        <v>14</v>
      </c>
      <c r="M117" s="151"/>
      <c r="N117" s="159"/>
      <c r="O117" s="148"/>
      <c r="P117" s="148"/>
      <c r="Q117" s="148"/>
      <c r="R117" s="148"/>
      <c r="S117" s="148"/>
      <c r="T117" s="148"/>
      <c r="U117" s="148"/>
    </row>
    <row r="118" spans="1:21" s="131" customFormat="1" ht="15" customHeight="1">
      <c r="A118" s="150">
        <v>114</v>
      </c>
      <c r="B118" s="135" t="s">
        <v>248</v>
      </c>
      <c r="C118" s="135">
        <v>18009</v>
      </c>
      <c r="D118" s="135" t="s">
        <v>61</v>
      </c>
      <c r="E118" s="136">
        <v>39</v>
      </c>
      <c r="F118" s="146">
        <v>0</v>
      </c>
      <c r="G118" s="146">
        <v>0</v>
      </c>
      <c r="H118" s="145">
        <v>20</v>
      </c>
      <c r="I118" s="138">
        <v>8</v>
      </c>
      <c r="J118" s="137">
        <v>11</v>
      </c>
      <c r="K118" s="137">
        <v>6</v>
      </c>
      <c r="L118" s="137">
        <v>14</v>
      </c>
      <c r="M118" s="151"/>
      <c r="N118" s="152"/>
      <c r="O118" s="153"/>
      <c r="P118" s="148"/>
      <c r="Q118" s="148"/>
      <c r="R118" s="148"/>
      <c r="S118" s="148"/>
      <c r="T118" s="148"/>
      <c r="U118" s="148"/>
    </row>
    <row r="119" spans="1:21" s="131" customFormat="1" ht="15" customHeight="1">
      <c r="A119" s="150">
        <v>115</v>
      </c>
      <c r="B119" s="135" t="s">
        <v>248</v>
      </c>
      <c r="C119" s="135">
        <v>13415</v>
      </c>
      <c r="D119" s="135" t="s">
        <v>59</v>
      </c>
      <c r="E119" s="136">
        <v>191</v>
      </c>
      <c r="F119" s="146">
        <v>39.000000000000007</v>
      </c>
      <c r="G119" s="146">
        <v>37</v>
      </c>
      <c r="H119" s="145">
        <v>37</v>
      </c>
      <c r="I119" s="138">
        <v>34</v>
      </c>
      <c r="J119" s="137">
        <v>44</v>
      </c>
      <c r="K119" s="137">
        <v>38</v>
      </c>
      <c r="L119" s="137">
        <v>39</v>
      </c>
      <c r="M119" s="151"/>
      <c r="N119" s="152"/>
      <c r="O119" s="153"/>
      <c r="P119" s="148"/>
      <c r="Q119" s="148"/>
      <c r="R119" s="148"/>
      <c r="S119" s="148"/>
      <c r="T119" s="148"/>
      <c r="U119" s="148"/>
    </row>
    <row r="120" spans="1:21" s="131" customFormat="1" ht="15" customHeight="1">
      <c r="A120" s="150">
        <v>116</v>
      </c>
      <c r="B120" s="135" t="s">
        <v>248</v>
      </c>
      <c r="C120" s="135">
        <v>14313</v>
      </c>
      <c r="D120" s="135" t="s">
        <v>77</v>
      </c>
      <c r="E120" s="136">
        <v>57</v>
      </c>
      <c r="F120" s="146">
        <v>15.999999999999996</v>
      </c>
      <c r="G120" s="146">
        <v>15</v>
      </c>
      <c r="H120" s="145">
        <v>14</v>
      </c>
      <c r="I120" s="138">
        <v>12</v>
      </c>
      <c r="J120" s="137">
        <v>0</v>
      </c>
      <c r="K120" s="137">
        <v>0</v>
      </c>
      <c r="L120" s="137">
        <v>0</v>
      </c>
      <c r="M120" s="151"/>
      <c r="N120" s="152"/>
      <c r="O120" s="152"/>
      <c r="P120" s="148"/>
      <c r="Q120" s="148"/>
      <c r="R120" s="148"/>
      <c r="S120" s="148"/>
      <c r="T120" s="148"/>
      <c r="U120" s="148"/>
    </row>
    <row r="121" spans="1:21" s="131" customFormat="1" ht="15" customHeight="1">
      <c r="A121" s="150">
        <v>117</v>
      </c>
      <c r="B121" s="135" t="s">
        <v>248</v>
      </c>
      <c r="C121" s="135">
        <v>14218</v>
      </c>
      <c r="D121" s="135" t="s">
        <v>71</v>
      </c>
      <c r="E121" s="136">
        <v>0</v>
      </c>
      <c r="F121" s="146">
        <v>0</v>
      </c>
      <c r="G121" s="146">
        <v>0</v>
      </c>
      <c r="H121" s="137">
        <v>0</v>
      </c>
      <c r="I121" s="138">
        <v>0</v>
      </c>
      <c r="J121" s="137">
        <v>0</v>
      </c>
      <c r="K121" s="137">
        <v>0</v>
      </c>
      <c r="L121" s="137">
        <v>0</v>
      </c>
      <c r="M121" s="151"/>
      <c r="N121" s="159"/>
      <c r="O121" s="148"/>
      <c r="P121" s="148"/>
      <c r="Q121" s="148"/>
      <c r="R121" s="148"/>
      <c r="S121" s="148"/>
      <c r="T121" s="148"/>
      <c r="U121" s="148"/>
    </row>
    <row r="122" spans="1:21" s="131" customFormat="1" ht="15" customHeight="1">
      <c r="A122" s="150">
        <v>118</v>
      </c>
      <c r="B122" s="135" t="s">
        <v>248</v>
      </c>
      <c r="C122" s="135">
        <v>17218</v>
      </c>
      <c r="D122" s="135" t="s">
        <v>70</v>
      </c>
      <c r="E122" s="136">
        <v>90</v>
      </c>
      <c r="F122" s="146">
        <v>16.999999999999996</v>
      </c>
      <c r="G122" s="146">
        <v>16</v>
      </c>
      <c r="H122" s="137">
        <v>16</v>
      </c>
      <c r="I122" s="138">
        <v>17</v>
      </c>
      <c r="J122" s="137">
        <v>24</v>
      </c>
      <c r="K122" s="137">
        <v>18</v>
      </c>
      <c r="L122" s="137">
        <v>20</v>
      </c>
      <c r="M122" s="148"/>
      <c r="N122" s="159"/>
      <c r="O122" s="148"/>
      <c r="P122" s="148"/>
      <c r="Q122" s="148"/>
      <c r="R122" s="148"/>
      <c r="S122" s="148"/>
      <c r="T122" s="148"/>
      <c r="U122" s="148"/>
    </row>
    <row r="123" spans="1:21" s="131" customFormat="1" ht="15" customHeight="1">
      <c r="A123" s="150">
        <v>119</v>
      </c>
      <c r="B123" s="135" t="s">
        <v>248</v>
      </c>
      <c r="C123" s="135">
        <v>41011</v>
      </c>
      <c r="D123" s="135" t="s">
        <v>96</v>
      </c>
      <c r="E123" s="136">
        <v>63</v>
      </c>
      <c r="F123" s="144">
        <v>13.000000000000002</v>
      </c>
      <c r="G123" s="144">
        <v>12</v>
      </c>
      <c r="H123" s="137">
        <v>14</v>
      </c>
      <c r="I123" s="138">
        <v>10</v>
      </c>
      <c r="J123" s="137">
        <v>14</v>
      </c>
      <c r="K123" s="137">
        <v>14</v>
      </c>
      <c r="L123" s="137">
        <v>11</v>
      </c>
      <c r="M123" s="148"/>
      <c r="N123" s="159"/>
      <c r="O123" s="148"/>
      <c r="P123" s="148"/>
      <c r="Q123" s="148"/>
      <c r="R123" s="148"/>
      <c r="S123" s="148"/>
      <c r="T123" s="148"/>
      <c r="U123" s="148"/>
    </row>
    <row r="124" spans="1:21" s="131" customFormat="1" ht="15" customHeight="1">
      <c r="A124" s="150">
        <v>120</v>
      </c>
      <c r="B124" s="135" t="s">
        <v>248</v>
      </c>
      <c r="C124" s="135">
        <v>41441</v>
      </c>
      <c r="D124" s="135" t="s">
        <v>149</v>
      </c>
      <c r="E124" s="136">
        <v>0</v>
      </c>
      <c r="F124" s="138">
        <v>0</v>
      </c>
      <c r="G124" s="138">
        <v>0</v>
      </c>
      <c r="H124" s="137">
        <v>0</v>
      </c>
      <c r="I124" s="138">
        <v>0</v>
      </c>
      <c r="J124" s="137">
        <v>0</v>
      </c>
      <c r="K124" s="137">
        <v>0</v>
      </c>
      <c r="L124" s="137">
        <v>0</v>
      </c>
      <c r="M124" s="148"/>
      <c r="N124" s="159"/>
      <c r="O124" s="148"/>
      <c r="P124" s="148"/>
      <c r="Q124" s="148"/>
      <c r="R124" s="148"/>
      <c r="S124" s="148"/>
      <c r="T124" s="148"/>
      <c r="U124" s="148"/>
    </row>
    <row r="125" spans="1:21" s="131" customFormat="1" ht="15" customHeight="1">
      <c r="A125" s="150">
        <v>121</v>
      </c>
      <c r="B125" s="135" t="s">
        <v>248</v>
      </c>
      <c r="C125" s="135">
        <v>41351</v>
      </c>
      <c r="D125" s="135" t="s">
        <v>120</v>
      </c>
      <c r="E125" s="136">
        <v>82</v>
      </c>
      <c r="F125" s="146">
        <v>15.999999999999996</v>
      </c>
      <c r="G125" s="146">
        <v>15</v>
      </c>
      <c r="H125" s="137">
        <v>15</v>
      </c>
      <c r="I125" s="138">
        <v>15</v>
      </c>
      <c r="J125" s="137">
        <v>21</v>
      </c>
      <c r="K125" s="137">
        <v>17</v>
      </c>
      <c r="L125" s="137">
        <v>18</v>
      </c>
      <c r="M125" s="148"/>
      <c r="N125" s="159"/>
      <c r="O125" s="148"/>
      <c r="P125" s="148"/>
      <c r="Q125" s="148"/>
      <c r="R125" s="148"/>
      <c r="S125" s="148"/>
      <c r="T125" s="148"/>
      <c r="U125" s="148"/>
    </row>
    <row r="126" spans="1:21" s="131" customFormat="1" ht="15" customHeight="1">
      <c r="A126" s="150">
        <v>122</v>
      </c>
      <c r="B126" s="135" t="s">
        <v>248</v>
      </c>
      <c r="C126" s="135">
        <v>41601</v>
      </c>
      <c r="D126" s="135" t="s">
        <v>71</v>
      </c>
      <c r="E126" s="136">
        <v>0</v>
      </c>
      <c r="F126" s="146">
        <v>0</v>
      </c>
      <c r="G126" s="146">
        <v>0</v>
      </c>
      <c r="H126" s="137">
        <v>0</v>
      </c>
      <c r="I126" s="138">
        <v>0</v>
      </c>
      <c r="J126" s="137">
        <v>0</v>
      </c>
      <c r="K126" s="137">
        <v>0</v>
      </c>
      <c r="L126" s="137">
        <v>25</v>
      </c>
      <c r="M126" s="148"/>
      <c r="N126" s="159"/>
      <c r="O126" s="148"/>
      <c r="P126" s="148"/>
      <c r="Q126" s="148"/>
      <c r="R126" s="148"/>
      <c r="S126" s="148"/>
      <c r="T126" s="148"/>
      <c r="U126" s="148"/>
    </row>
    <row r="127" spans="1:21" s="131" customFormat="1" ht="15" customHeight="1">
      <c r="A127" s="150">
        <v>123</v>
      </c>
      <c r="B127" s="135" t="s">
        <v>248</v>
      </c>
      <c r="C127" s="135">
        <v>41641</v>
      </c>
      <c r="D127" s="135" t="s">
        <v>77</v>
      </c>
      <c r="E127" s="136">
        <v>0</v>
      </c>
      <c r="F127" s="146">
        <v>0</v>
      </c>
      <c r="G127" s="146">
        <v>0</v>
      </c>
      <c r="H127" s="137">
        <v>0</v>
      </c>
      <c r="I127" s="138">
        <v>0</v>
      </c>
      <c r="J127" s="137">
        <v>0</v>
      </c>
      <c r="K127" s="137">
        <v>0</v>
      </c>
      <c r="L127" s="137">
        <v>0</v>
      </c>
      <c r="M127" s="148"/>
      <c r="N127" s="165"/>
      <c r="O127" s="148"/>
      <c r="P127" s="148"/>
      <c r="Q127" s="148"/>
      <c r="R127" s="148"/>
      <c r="S127" s="148"/>
      <c r="T127" s="148"/>
      <c r="U127" s="148"/>
    </row>
    <row r="128" spans="1:21" s="131" customFormat="1" ht="15" customHeight="1">
      <c r="A128" s="150">
        <v>124</v>
      </c>
      <c r="B128" s="135" t="s">
        <v>246</v>
      </c>
      <c r="C128" s="135">
        <v>41631</v>
      </c>
      <c r="D128" s="135" t="s">
        <v>107</v>
      </c>
      <c r="E128" s="136">
        <v>0</v>
      </c>
      <c r="F128" s="146">
        <v>0</v>
      </c>
      <c r="G128" s="146">
        <v>0</v>
      </c>
      <c r="H128" s="137">
        <v>0</v>
      </c>
      <c r="I128" s="138">
        <v>0</v>
      </c>
      <c r="J128" s="137">
        <v>0</v>
      </c>
      <c r="K128" s="137">
        <v>0</v>
      </c>
      <c r="L128" s="137">
        <v>0</v>
      </c>
      <c r="M128" s="148"/>
      <c r="N128" s="165"/>
      <c r="O128" s="148"/>
      <c r="P128" s="148"/>
      <c r="Q128" s="148"/>
      <c r="R128" s="148"/>
      <c r="S128" s="148"/>
      <c r="T128" s="148"/>
      <c r="U128" s="148"/>
    </row>
    <row r="129" spans="1:21" s="131" customFormat="1" ht="15" customHeight="1">
      <c r="A129" s="150">
        <v>125</v>
      </c>
      <c r="B129" s="135" t="s">
        <v>245</v>
      </c>
      <c r="C129" s="135">
        <v>41623</v>
      </c>
      <c r="D129" s="135" t="s">
        <v>53</v>
      </c>
      <c r="E129" s="136">
        <v>0</v>
      </c>
      <c r="F129" s="146">
        <v>0</v>
      </c>
      <c r="G129" s="146">
        <v>0</v>
      </c>
      <c r="H129" s="137">
        <v>0</v>
      </c>
      <c r="I129" s="138">
        <v>0</v>
      </c>
      <c r="J129" s="137">
        <v>0</v>
      </c>
      <c r="K129" s="137">
        <v>0</v>
      </c>
      <c r="L129" s="137">
        <v>0</v>
      </c>
      <c r="M129" s="148"/>
      <c r="N129" s="165"/>
      <c r="O129" s="148"/>
      <c r="P129" s="148"/>
      <c r="Q129" s="148"/>
      <c r="R129" s="148"/>
      <c r="S129" s="148"/>
      <c r="T129" s="148"/>
      <c r="U129" s="148"/>
    </row>
    <row r="130" spans="1:21" s="131" customFormat="1" ht="15" customHeight="1">
      <c r="A130" s="150">
        <v>126</v>
      </c>
      <c r="B130" s="135" t="s">
        <v>245</v>
      </c>
      <c r="C130" s="135">
        <v>41613</v>
      </c>
      <c r="D130" s="135" t="s">
        <v>267</v>
      </c>
      <c r="E130" s="136">
        <v>0</v>
      </c>
      <c r="F130" s="146">
        <v>0</v>
      </c>
      <c r="G130" s="146">
        <v>0</v>
      </c>
      <c r="H130" s="137">
        <v>0</v>
      </c>
      <c r="I130" s="138">
        <v>0</v>
      </c>
      <c r="J130" s="137">
        <v>0</v>
      </c>
      <c r="K130" s="137">
        <v>0</v>
      </c>
      <c r="L130" s="137">
        <v>0</v>
      </c>
      <c r="M130" s="148"/>
      <c r="N130" s="165"/>
      <c r="O130" s="148"/>
      <c r="P130" s="148"/>
      <c r="Q130" s="148"/>
      <c r="R130" s="148"/>
      <c r="S130" s="148"/>
      <c r="T130" s="148"/>
      <c r="U130" s="148"/>
    </row>
    <row r="131" spans="1:21" s="131" customFormat="1" ht="15" customHeight="1">
      <c r="A131" s="150">
        <v>127</v>
      </c>
      <c r="B131" s="147"/>
      <c r="C131" s="135">
        <v>90002</v>
      </c>
      <c r="D131" s="147"/>
      <c r="E131" s="136">
        <v>0</v>
      </c>
      <c r="F131" s="138">
        <v>0</v>
      </c>
      <c r="G131" s="138">
        <v>0</v>
      </c>
      <c r="H131" s="138">
        <v>0</v>
      </c>
      <c r="I131" s="137">
        <v>0</v>
      </c>
      <c r="J131" s="137">
        <v>0</v>
      </c>
      <c r="K131" s="137">
        <v>0</v>
      </c>
      <c r="L131" s="137">
        <v>0</v>
      </c>
      <c r="M131" s="148"/>
      <c r="N131" s="159"/>
      <c r="O131" s="148"/>
      <c r="P131" s="148"/>
      <c r="Q131" s="148"/>
      <c r="R131" s="148"/>
      <c r="S131" s="148"/>
      <c r="T131" s="148"/>
      <c r="U131" s="148"/>
    </row>
    <row r="132" spans="1:21" s="131" customFormat="1" ht="15" customHeight="1">
      <c r="A132" s="150">
        <v>128</v>
      </c>
      <c r="B132" s="147"/>
      <c r="C132" s="135">
        <v>90000</v>
      </c>
      <c r="D132" s="147"/>
      <c r="E132" s="136">
        <v>0</v>
      </c>
      <c r="F132" s="137">
        <v>0</v>
      </c>
      <c r="G132" s="138">
        <v>0</v>
      </c>
      <c r="H132" s="137">
        <v>0</v>
      </c>
      <c r="I132" s="137">
        <v>0</v>
      </c>
      <c r="J132" s="137">
        <v>0</v>
      </c>
      <c r="K132" s="137">
        <v>0</v>
      </c>
      <c r="L132" s="137">
        <v>0</v>
      </c>
      <c r="M132" s="148"/>
      <c r="N132" s="159"/>
      <c r="O132" s="148"/>
      <c r="P132" s="148"/>
      <c r="Q132" s="148"/>
      <c r="R132" s="148"/>
      <c r="S132" s="148"/>
      <c r="T132" s="148"/>
      <c r="U132" s="148"/>
    </row>
    <row r="133" spans="1:21" s="131" customFormat="1" ht="15" customHeight="1">
      <c r="A133" s="149"/>
      <c r="B133" s="154" t="s">
        <v>99</v>
      </c>
      <c r="C133" s="155"/>
      <c r="D133" s="155"/>
      <c r="E133" s="156">
        <v>20222</v>
      </c>
      <c r="F133" s="158">
        <v>4001</v>
      </c>
      <c r="G133" s="156">
        <v>3986</v>
      </c>
      <c r="H133" s="156">
        <v>4476</v>
      </c>
      <c r="I133" s="156">
        <f t="shared" ref="I133:L133" si="0">SUM(I4:I132)</f>
        <v>3579</v>
      </c>
      <c r="J133" s="156">
        <f t="shared" si="0"/>
        <v>3978</v>
      </c>
      <c r="K133" s="156">
        <f t="shared" si="0"/>
        <v>3673</v>
      </c>
      <c r="L133" s="156">
        <f t="shared" si="0"/>
        <v>4014</v>
      </c>
      <c r="M133" s="148"/>
      <c r="N133" s="148"/>
      <c r="O133" s="148"/>
      <c r="P133" s="148"/>
      <c r="Q133" s="148"/>
      <c r="R133" s="148"/>
      <c r="S133" s="148"/>
      <c r="T133" s="148"/>
      <c r="U133" s="148"/>
    </row>
  </sheetData>
  <sortState ref="A4:AS121">
    <sortCondition ref="B4:B121"/>
    <sortCondition ref="C4:C121"/>
  </sortState>
  <mergeCells count="2">
    <mergeCell ref="A2:D2"/>
    <mergeCell ref="A1:L1"/>
  </mergeCells>
  <pageMargins left="0.5" right="0.5" top="0.5" bottom="0.5" header="0" footer="0"/>
  <pageSetup paperSize="8" scale="64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7"/>
  <sheetViews>
    <sheetView zoomScaleNormal="100" workbookViewId="0">
      <selection activeCell="C5" sqref="C5:E5"/>
    </sheetView>
  </sheetViews>
  <sheetFormatPr defaultColWidth="11.42578125" defaultRowHeight="15" customHeight="1"/>
  <cols>
    <col min="1" max="1" width="6.42578125" style="11" bestFit="1" customWidth="1"/>
    <col min="2" max="2" width="11.42578125" style="11"/>
    <col min="3" max="3" width="11.42578125" style="13" customWidth="1"/>
    <col min="4" max="4" width="34.85546875" style="11" customWidth="1"/>
    <col min="5" max="5" width="28" style="14" bestFit="1" customWidth="1"/>
    <col min="6" max="6" width="10.140625" style="14" customWidth="1"/>
    <col min="7" max="13" width="9.42578125" style="11" customWidth="1"/>
    <col min="14" max="14" width="9.42578125" style="15" customWidth="1"/>
    <col min="15" max="45" width="9.42578125" style="11" customWidth="1"/>
    <col min="46" max="46" width="0" style="11" hidden="1" customWidth="1"/>
    <col min="47" max="16384" width="11.42578125" style="11"/>
  </cols>
  <sheetData>
    <row r="1" spans="1:48" ht="27" thickBot="1">
      <c r="A1" s="231" t="s">
        <v>109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3"/>
    </row>
    <row r="2" spans="1:48" ht="24.75" customHeight="1" thickBot="1">
      <c r="A2" s="219" t="s">
        <v>108</v>
      </c>
      <c r="B2" s="220"/>
      <c r="C2" s="220"/>
      <c r="D2" s="220"/>
      <c r="E2" s="220"/>
      <c r="F2" s="22"/>
      <c r="G2" s="221" t="s">
        <v>0</v>
      </c>
      <c r="H2" s="221"/>
      <c r="I2" s="222"/>
      <c r="J2" s="223" t="s">
        <v>1</v>
      </c>
      <c r="K2" s="221"/>
      <c r="L2" s="222"/>
      <c r="M2" s="223" t="s">
        <v>2</v>
      </c>
      <c r="N2" s="221"/>
      <c r="O2" s="222"/>
      <c r="P2" s="223" t="s">
        <v>3</v>
      </c>
      <c r="Q2" s="221"/>
      <c r="R2" s="222" t="s">
        <v>5</v>
      </c>
      <c r="S2" s="223" t="s">
        <v>4</v>
      </c>
      <c r="T2" s="221" t="s">
        <v>6</v>
      </c>
      <c r="U2" s="222"/>
      <c r="V2" s="223" t="s">
        <v>5</v>
      </c>
      <c r="W2" s="221"/>
      <c r="X2" s="222" t="s">
        <v>8</v>
      </c>
      <c r="Y2" s="223" t="s">
        <v>93</v>
      </c>
      <c r="Z2" s="221" t="s">
        <v>9</v>
      </c>
      <c r="AA2" s="222"/>
      <c r="AB2" s="223" t="s">
        <v>7</v>
      </c>
      <c r="AC2" s="221"/>
      <c r="AD2" s="222" t="s">
        <v>11</v>
      </c>
      <c r="AE2" s="223" t="s">
        <v>8</v>
      </c>
      <c r="AF2" s="221"/>
      <c r="AG2" s="222"/>
      <c r="AH2" s="223" t="s">
        <v>9</v>
      </c>
      <c r="AI2" s="221"/>
      <c r="AJ2" s="221"/>
      <c r="AK2" s="223" t="s">
        <v>10</v>
      </c>
      <c r="AL2" s="221"/>
      <c r="AM2" s="221"/>
      <c r="AN2" s="223" t="s">
        <v>11</v>
      </c>
      <c r="AO2" s="221"/>
      <c r="AP2" s="221"/>
      <c r="AQ2" s="224" t="s">
        <v>126</v>
      </c>
      <c r="AR2" s="225"/>
      <c r="AS2" s="226"/>
    </row>
    <row r="3" spans="1:48" ht="15" customHeight="1">
      <c r="A3" s="43" t="s">
        <v>13</v>
      </c>
      <c r="B3" s="44" t="s">
        <v>249</v>
      </c>
      <c r="C3" s="45" t="s">
        <v>15</v>
      </c>
      <c r="D3" s="46" t="s">
        <v>16</v>
      </c>
      <c r="E3" s="57" t="s">
        <v>17</v>
      </c>
      <c r="F3" s="38" t="s">
        <v>150</v>
      </c>
      <c r="G3" s="23" t="s">
        <v>12</v>
      </c>
      <c r="H3" s="24" t="s">
        <v>117</v>
      </c>
      <c r="I3" s="24" t="s">
        <v>92</v>
      </c>
      <c r="J3" s="23" t="s">
        <v>12</v>
      </c>
      <c r="K3" s="24" t="s">
        <v>117</v>
      </c>
      <c r="L3" s="24" t="s">
        <v>92</v>
      </c>
      <c r="M3" s="23" t="s">
        <v>12</v>
      </c>
      <c r="N3" s="24" t="s">
        <v>117</v>
      </c>
      <c r="O3" s="24" t="s">
        <v>92</v>
      </c>
      <c r="P3" s="23" t="s">
        <v>12</v>
      </c>
      <c r="Q3" s="24" t="s">
        <v>117</v>
      </c>
      <c r="R3" s="24" t="s">
        <v>92</v>
      </c>
      <c r="S3" s="23" t="s">
        <v>12</v>
      </c>
      <c r="T3" s="24" t="s">
        <v>117</v>
      </c>
      <c r="U3" s="24" t="s">
        <v>92</v>
      </c>
      <c r="V3" s="23" t="s">
        <v>12</v>
      </c>
      <c r="W3" s="24" t="s">
        <v>117</v>
      </c>
      <c r="X3" s="24" t="s">
        <v>92</v>
      </c>
      <c r="Y3" s="23" t="s">
        <v>12</v>
      </c>
      <c r="Z3" s="24" t="s">
        <v>117</v>
      </c>
      <c r="AA3" s="24" t="s">
        <v>92</v>
      </c>
      <c r="AB3" s="23" t="s">
        <v>12</v>
      </c>
      <c r="AC3" s="24" t="s">
        <v>117</v>
      </c>
      <c r="AD3" s="24" t="s">
        <v>92</v>
      </c>
      <c r="AE3" s="23" t="s">
        <v>12</v>
      </c>
      <c r="AF3" s="24" t="s">
        <v>117</v>
      </c>
      <c r="AG3" s="24" t="s">
        <v>92</v>
      </c>
      <c r="AH3" s="23" t="s">
        <v>12</v>
      </c>
      <c r="AI3" s="24" t="s">
        <v>117</v>
      </c>
      <c r="AJ3" s="24" t="s">
        <v>92</v>
      </c>
      <c r="AK3" s="23" t="s">
        <v>12</v>
      </c>
      <c r="AL3" s="24" t="s">
        <v>117</v>
      </c>
      <c r="AM3" s="24" t="s">
        <v>92</v>
      </c>
      <c r="AN3" s="23" t="s">
        <v>12</v>
      </c>
      <c r="AO3" s="24" t="s">
        <v>117</v>
      </c>
      <c r="AP3" s="24" t="s">
        <v>92</v>
      </c>
      <c r="AQ3" s="23" t="s">
        <v>12</v>
      </c>
      <c r="AR3" s="24" t="s">
        <v>117</v>
      </c>
      <c r="AS3" s="24" t="s">
        <v>92</v>
      </c>
    </row>
    <row r="4" spans="1:48" ht="15" customHeight="1">
      <c r="A4" s="1">
        <v>1</v>
      </c>
      <c r="B4" s="31" t="s">
        <v>247</v>
      </c>
      <c r="C4" s="31">
        <v>12802</v>
      </c>
      <c r="D4" s="31" t="s">
        <v>151</v>
      </c>
      <c r="E4" s="31" t="s">
        <v>37</v>
      </c>
      <c r="F4" s="93">
        <f t="shared" ref="F4:F71" si="0">G4+J4+M4+P4+S4+V4+Y4+AB4+AE4+AH4+AK4+AN4</f>
        <v>0</v>
      </c>
      <c r="G4" s="6"/>
      <c r="H4" s="7"/>
      <c r="I4" s="8" t="str">
        <f t="shared" ref="I4:I68" si="1">IF(ISERROR(H4/G4),"",(H4/G4))</f>
        <v/>
      </c>
      <c r="J4" s="6"/>
      <c r="K4" s="7"/>
      <c r="L4" s="8" t="str">
        <f t="shared" ref="L4:L41" si="2">IF(ISERROR(K4/J4),"",(K4/J4))</f>
        <v/>
      </c>
      <c r="M4" s="6"/>
      <c r="N4" s="7"/>
      <c r="O4" s="8" t="str">
        <f t="shared" ref="O4:O41" si="3">IF(ISERROR(N4/M4),"",(N4/M4))</f>
        <v/>
      </c>
      <c r="P4" s="6"/>
      <c r="Q4" s="7"/>
      <c r="R4" s="8" t="str">
        <f t="shared" ref="R4:R41" si="4">IF(ISERROR(Q4/P4),"",(Q4/P4))</f>
        <v/>
      </c>
      <c r="S4" s="6"/>
      <c r="T4" s="7"/>
      <c r="U4" s="8" t="str">
        <f t="shared" ref="U4:U41" si="5">IF(ISERROR(T4/S4),"",(T4/S4))</f>
        <v/>
      </c>
      <c r="V4" s="6"/>
      <c r="W4" s="7"/>
      <c r="X4" s="8" t="str">
        <f t="shared" ref="X4:X41" si="6">IF(ISERROR(W4/V4),"",(W4/V4))</f>
        <v/>
      </c>
      <c r="Y4" s="6"/>
      <c r="Z4" s="7"/>
      <c r="AA4" s="8" t="str">
        <f t="shared" ref="AA4:AA41" si="7">IF(ISERROR(Z4/Y4),"",(Z4/Y4))</f>
        <v/>
      </c>
      <c r="AB4" s="6"/>
      <c r="AC4" s="7"/>
      <c r="AD4" s="8" t="str">
        <f t="shared" ref="AD4:AD41" si="8">IF(ISERROR(AC4/AB4),"",(AC4/AB4))</f>
        <v/>
      </c>
      <c r="AE4" s="6"/>
      <c r="AF4" s="7"/>
      <c r="AG4" s="8" t="str">
        <f t="shared" ref="AG4:AG41" si="9">IF(ISERROR(AF4/AE4),"",(AF4/AE4))</f>
        <v/>
      </c>
      <c r="AH4" s="6"/>
      <c r="AI4" s="7"/>
      <c r="AJ4" s="8"/>
      <c r="AK4" s="6"/>
      <c r="AL4" s="7"/>
      <c r="AM4" s="8" t="str">
        <f t="shared" ref="AM4:AM41" si="10">IF(ISERROR(AL4/AK4),"",(AL4/AK4))</f>
        <v/>
      </c>
      <c r="AN4" s="6"/>
      <c r="AO4" s="7"/>
      <c r="AP4" s="8" t="str">
        <f t="shared" ref="AP4:AP41" si="11">IF(ISERROR(AO4/AN4),"",(AO4/AN4))</f>
        <v/>
      </c>
      <c r="AQ4" s="16">
        <f>G4+J4+M4+P4+S4+V4+Y4+AB4+AE4+AH4+AK4+AN4</f>
        <v>0</v>
      </c>
      <c r="AR4" s="16">
        <f>H4+K4+N4+Q4+T4+W4+Z4+AC4+AF4+AI4+AL4+AO4</f>
        <v>0</v>
      </c>
      <c r="AS4" s="25" t="str">
        <f t="shared" ref="AS4:AS26" si="12">IF(ISERROR(AR4/AQ4),"",(AR4/AQ4))</f>
        <v/>
      </c>
      <c r="AT4" s="3">
        <f t="shared" ref="AT4:AT23" si="13">ROUND(AR4/7,0)</f>
        <v>0</v>
      </c>
    </row>
    <row r="5" spans="1:48" ht="15" customHeight="1">
      <c r="A5" s="1">
        <v>2</v>
      </c>
      <c r="B5" s="31" t="s">
        <v>247</v>
      </c>
      <c r="C5" s="31">
        <v>41582</v>
      </c>
      <c r="D5" s="31" t="s">
        <v>243</v>
      </c>
      <c r="E5" s="35" t="s">
        <v>37</v>
      </c>
      <c r="F5" s="93">
        <f t="shared" si="0"/>
        <v>0</v>
      </c>
      <c r="G5" s="6"/>
      <c r="H5" s="7"/>
      <c r="I5" s="8" t="str">
        <f t="shared" si="1"/>
        <v/>
      </c>
      <c r="J5" s="6"/>
      <c r="K5" s="7"/>
      <c r="L5" s="8" t="str">
        <f t="shared" si="2"/>
        <v/>
      </c>
      <c r="M5" s="6"/>
      <c r="N5" s="7"/>
      <c r="O5" s="8" t="str">
        <f t="shared" si="3"/>
        <v/>
      </c>
      <c r="P5" s="6"/>
      <c r="Q5" s="7"/>
      <c r="R5" s="8" t="str">
        <f t="shared" si="4"/>
        <v/>
      </c>
      <c r="S5" s="6"/>
      <c r="T5" s="7"/>
      <c r="U5" s="8" t="str">
        <f t="shared" si="5"/>
        <v/>
      </c>
      <c r="V5" s="6"/>
      <c r="W5" s="7"/>
      <c r="X5" s="8" t="str">
        <f t="shared" si="6"/>
        <v/>
      </c>
      <c r="Y5" s="6"/>
      <c r="Z5" s="7"/>
      <c r="AA5" s="8" t="str">
        <f t="shared" si="7"/>
        <v/>
      </c>
      <c r="AB5" s="6"/>
      <c r="AC5" s="7"/>
      <c r="AD5" s="8" t="str">
        <f t="shared" si="8"/>
        <v/>
      </c>
      <c r="AE5" s="6"/>
      <c r="AF5" s="7"/>
      <c r="AG5" s="8" t="str">
        <f t="shared" si="9"/>
        <v/>
      </c>
      <c r="AH5" s="6"/>
      <c r="AI5" s="7"/>
      <c r="AJ5" s="8"/>
      <c r="AK5" s="6"/>
      <c r="AL5" s="7"/>
      <c r="AM5" s="8" t="str">
        <f t="shared" si="10"/>
        <v/>
      </c>
      <c r="AN5" s="6"/>
      <c r="AO5" s="7"/>
      <c r="AP5" s="8" t="str">
        <f t="shared" si="11"/>
        <v/>
      </c>
      <c r="AQ5" s="16">
        <f t="shared" ref="AQ5:AQ26" si="14">G5+J5+M5+P5+S5+V5+Y5+AB5+AE5+AH5+AK5+AN5</f>
        <v>0</v>
      </c>
      <c r="AR5" s="16">
        <f t="shared" ref="AR5:AR26" si="15">H5+K5+N5+Q5+T5+W5+Z5+AC5+AF5+AI5+AL5+AO5</f>
        <v>0</v>
      </c>
      <c r="AS5" s="25" t="str">
        <f t="shared" si="12"/>
        <v/>
      </c>
      <c r="AT5" s="3">
        <f t="shared" si="13"/>
        <v>0</v>
      </c>
    </row>
    <row r="6" spans="1:48" ht="15" customHeight="1">
      <c r="A6" s="1">
        <v>3</v>
      </c>
      <c r="B6" s="31" t="s">
        <v>247</v>
      </c>
      <c r="C6" s="31">
        <v>14802</v>
      </c>
      <c r="D6" s="31" t="s">
        <v>153</v>
      </c>
      <c r="E6" s="35" t="s">
        <v>24</v>
      </c>
      <c r="F6" s="93">
        <f t="shared" si="0"/>
        <v>0</v>
      </c>
      <c r="G6" s="77"/>
      <c r="H6" s="77"/>
      <c r="I6" s="8" t="str">
        <f t="shared" si="1"/>
        <v/>
      </c>
      <c r="J6" s="77"/>
      <c r="K6" s="77"/>
      <c r="L6" s="8"/>
      <c r="M6" s="6"/>
      <c r="N6" s="7"/>
      <c r="O6" s="8"/>
      <c r="P6" s="6"/>
      <c r="Q6" s="7"/>
      <c r="R6" s="8"/>
      <c r="S6" s="6"/>
      <c r="T6" s="7"/>
      <c r="U6" s="8"/>
      <c r="V6" s="6"/>
      <c r="W6" s="7"/>
      <c r="X6" s="8"/>
      <c r="Y6" s="6"/>
      <c r="Z6" s="7"/>
      <c r="AA6" s="8"/>
      <c r="AB6" s="6"/>
      <c r="AC6" s="7"/>
      <c r="AD6" s="8"/>
      <c r="AE6" s="6"/>
      <c r="AF6" s="7"/>
      <c r="AG6" s="8" t="str">
        <f t="shared" si="9"/>
        <v/>
      </c>
      <c r="AH6" s="6"/>
      <c r="AI6" s="7"/>
      <c r="AJ6" s="8"/>
      <c r="AK6" s="6"/>
      <c r="AL6" s="7"/>
      <c r="AM6" s="8"/>
      <c r="AN6" s="6"/>
      <c r="AO6" s="7"/>
      <c r="AP6" s="8"/>
      <c r="AQ6" s="16">
        <f t="shared" si="14"/>
        <v>0</v>
      </c>
      <c r="AR6" s="16">
        <f t="shared" si="15"/>
        <v>0</v>
      </c>
      <c r="AS6" s="25"/>
      <c r="AT6" s="3"/>
      <c r="AU6" s="31"/>
      <c r="AV6" s="34"/>
    </row>
    <row r="7" spans="1:48" ht="15" customHeight="1">
      <c r="A7" s="1">
        <v>4</v>
      </c>
      <c r="B7" s="31" t="s">
        <v>247</v>
      </c>
      <c r="C7" s="31">
        <v>41542</v>
      </c>
      <c r="D7" s="31" t="s">
        <v>154</v>
      </c>
      <c r="E7" s="35" t="s">
        <v>37</v>
      </c>
      <c r="F7" s="93">
        <f t="shared" si="0"/>
        <v>0</v>
      </c>
      <c r="G7" s="18"/>
      <c r="H7" s="7"/>
      <c r="I7" s="8" t="str">
        <f t="shared" si="1"/>
        <v/>
      </c>
      <c r="J7" s="18"/>
      <c r="K7" s="7"/>
      <c r="L7" s="8" t="str">
        <f t="shared" si="2"/>
        <v/>
      </c>
      <c r="M7" s="18"/>
      <c r="N7" s="7"/>
      <c r="O7" s="8" t="str">
        <f t="shared" si="3"/>
        <v/>
      </c>
      <c r="P7" s="18"/>
      <c r="Q7" s="7"/>
      <c r="R7" s="8" t="str">
        <f t="shared" si="4"/>
        <v/>
      </c>
      <c r="S7" s="18"/>
      <c r="T7" s="7"/>
      <c r="U7" s="8" t="str">
        <f t="shared" si="5"/>
        <v/>
      </c>
      <c r="V7" s="18"/>
      <c r="W7" s="7"/>
      <c r="X7" s="8" t="str">
        <f t="shared" si="6"/>
        <v/>
      </c>
      <c r="Y7" s="18"/>
      <c r="Z7" s="7"/>
      <c r="AA7" s="8" t="str">
        <f t="shared" si="7"/>
        <v/>
      </c>
      <c r="AB7" s="18"/>
      <c r="AC7" s="7"/>
      <c r="AD7" s="8" t="str">
        <f t="shared" si="8"/>
        <v/>
      </c>
      <c r="AE7" s="18"/>
      <c r="AF7" s="7"/>
      <c r="AG7" s="8" t="str">
        <f t="shared" si="9"/>
        <v/>
      </c>
      <c r="AH7" s="18"/>
      <c r="AI7" s="7"/>
      <c r="AJ7" s="8"/>
      <c r="AK7" s="18"/>
      <c r="AL7" s="7"/>
      <c r="AM7" s="8" t="str">
        <f t="shared" si="10"/>
        <v/>
      </c>
      <c r="AN7" s="18"/>
      <c r="AO7" s="7"/>
      <c r="AP7" s="8" t="str">
        <f t="shared" si="11"/>
        <v/>
      </c>
      <c r="AQ7" s="16">
        <f t="shared" si="14"/>
        <v>0</v>
      </c>
      <c r="AR7" s="16">
        <f t="shared" si="15"/>
        <v>0</v>
      </c>
      <c r="AS7" s="25" t="str">
        <f t="shared" si="12"/>
        <v/>
      </c>
      <c r="AT7" s="3">
        <f t="shared" si="13"/>
        <v>0</v>
      </c>
    </row>
    <row r="8" spans="1:48" ht="15" customHeight="1">
      <c r="A8" s="1">
        <v>5</v>
      </c>
      <c r="B8" s="31" t="s">
        <v>247</v>
      </c>
      <c r="C8" s="31">
        <v>41172</v>
      </c>
      <c r="D8" s="31" t="s">
        <v>152</v>
      </c>
      <c r="E8" s="35" t="s">
        <v>37</v>
      </c>
      <c r="F8" s="93">
        <f t="shared" si="0"/>
        <v>0</v>
      </c>
      <c r="G8" s="6"/>
      <c r="H8" s="7"/>
      <c r="I8" s="8" t="str">
        <f t="shared" si="1"/>
        <v/>
      </c>
      <c r="J8" s="6"/>
      <c r="K8" s="7"/>
      <c r="L8" s="8" t="str">
        <f t="shared" si="2"/>
        <v/>
      </c>
      <c r="M8" s="6"/>
      <c r="N8" s="7"/>
      <c r="O8" s="8" t="str">
        <f t="shared" si="3"/>
        <v/>
      </c>
      <c r="P8" s="6"/>
      <c r="Q8" s="7"/>
      <c r="R8" s="8" t="str">
        <f t="shared" si="4"/>
        <v/>
      </c>
      <c r="S8" s="6"/>
      <c r="T8" s="7"/>
      <c r="U8" s="8" t="str">
        <f t="shared" si="5"/>
        <v/>
      </c>
      <c r="V8" s="6"/>
      <c r="W8" s="7"/>
      <c r="X8" s="8" t="str">
        <f t="shared" si="6"/>
        <v/>
      </c>
      <c r="Y8" s="6"/>
      <c r="Z8" s="7"/>
      <c r="AA8" s="8" t="str">
        <f t="shared" si="7"/>
        <v/>
      </c>
      <c r="AB8" s="6"/>
      <c r="AC8" s="7"/>
      <c r="AD8" s="8" t="str">
        <f t="shared" si="8"/>
        <v/>
      </c>
      <c r="AE8" s="6"/>
      <c r="AF8" s="7"/>
      <c r="AG8" s="8" t="str">
        <f t="shared" si="9"/>
        <v/>
      </c>
      <c r="AH8" s="6"/>
      <c r="AI8" s="7"/>
      <c r="AJ8" s="8"/>
      <c r="AK8" s="6"/>
      <c r="AL8" s="7"/>
      <c r="AM8" s="8" t="str">
        <f t="shared" si="10"/>
        <v/>
      </c>
      <c r="AN8" s="6"/>
      <c r="AO8" s="7"/>
      <c r="AP8" s="8" t="str">
        <f t="shared" si="11"/>
        <v/>
      </c>
      <c r="AQ8" s="16">
        <f t="shared" si="14"/>
        <v>0</v>
      </c>
      <c r="AR8" s="16">
        <f t="shared" si="15"/>
        <v>0</v>
      </c>
      <c r="AS8" s="25" t="str">
        <f t="shared" si="12"/>
        <v/>
      </c>
      <c r="AT8" s="3">
        <f t="shared" si="13"/>
        <v>0</v>
      </c>
    </row>
    <row r="9" spans="1:48" ht="15" customHeight="1">
      <c r="A9" s="1">
        <v>6</v>
      </c>
      <c r="B9" s="31" t="s">
        <v>247</v>
      </c>
      <c r="C9" s="31">
        <v>13302</v>
      </c>
      <c r="D9" s="31" t="s">
        <v>155</v>
      </c>
      <c r="E9" s="35" t="s">
        <v>36</v>
      </c>
      <c r="F9" s="93">
        <f t="shared" si="0"/>
        <v>0</v>
      </c>
      <c r="G9" s="6"/>
      <c r="H9" s="7"/>
      <c r="I9" s="8" t="str">
        <f t="shared" si="1"/>
        <v/>
      </c>
      <c r="J9" s="6"/>
      <c r="K9" s="7"/>
      <c r="L9" s="8" t="str">
        <f t="shared" si="2"/>
        <v/>
      </c>
      <c r="M9" s="6"/>
      <c r="N9" s="7"/>
      <c r="O9" s="8" t="str">
        <f t="shared" si="3"/>
        <v/>
      </c>
      <c r="P9" s="6"/>
      <c r="Q9" s="7"/>
      <c r="R9" s="8" t="str">
        <f t="shared" si="4"/>
        <v/>
      </c>
      <c r="S9" s="6"/>
      <c r="T9" s="7"/>
      <c r="U9" s="8" t="str">
        <f t="shared" si="5"/>
        <v/>
      </c>
      <c r="V9" s="6"/>
      <c r="W9" s="7"/>
      <c r="X9" s="8" t="str">
        <f t="shared" si="6"/>
        <v/>
      </c>
      <c r="Y9" s="6"/>
      <c r="Z9" s="7"/>
      <c r="AA9" s="8" t="str">
        <f t="shared" si="7"/>
        <v/>
      </c>
      <c r="AB9" s="6"/>
      <c r="AC9" s="7"/>
      <c r="AD9" s="8" t="str">
        <f t="shared" si="8"/>
        <v/>
      </c>
      <c r="AE9" s="6"/>
      <c r="AF9" s="7"/>
      <c r="AG9" s="8" t="str">
        <f t="shared" si="9"/>
        <v/>
      </c>
      <c r="AH9" s="6"/>
      <c r="AI9" s="7"/>
      <c r="AJ9" s="8"/>
      <c r="AK9" s="6"/>
      <c r="AL9" s="7"/>
      <c r="AM9" s="8" t="str">
        <f t="shared" si="10"/>
        <v/>
      </c>
      <c r="AN9" s="6"/>
      <c r="AO9" s="7"/>
      <c r="AP9" s="8" t="str">
        <f t="shared" si="11"/>
        <v/>
      </c>
      <c r="AQ9" s="16">
        <f t="shared" si="14"/>
        <v>0</v>
      </c>
      <c r="AR9" s="16">
        <f t="shared" si="15"/>
        <v>0</v>
      </c>
      <c r="AS9" s="25" t="str">
        <f t="shared" si="12"/>
        <v/>
      </c>
      <c r="AT9" s="3">
        <f t="shared" si="13"/>
        <v>0</v>
      </c>
    </row>
    <row r="10" spans="1:48" ht="15" customHeight="1">
      <c r="A10" s="1">
        <v>7</v>
      </c>
      <c r="B10" s="31" t="s">
        <v>248</v>
      </c>
      <c r="C10" s="31">
        <v>41502</v>
      </c>
      <c r="D10" s="31" t="s">
        <v>156</v>
      </c>
      <c r="E10" s="35" t="s">
        <v>39</v>
      </c>
      <c r="F10" s="93">
        <f t="shared" si="0"/>
        <v>0</v>
      </c>
      <c r="G10" s="6"/>
      <c r="H10" s="7"/>
      <c r="I10" s="8" t="str">
        <f t="shared" si="1"/>
        <v/>
      </c>
      <c r="J10" s="6"/>
      <c r="K10" s="7"/>
      <c r="L10" s="8" t="str">
        <f t="shared" si="2"/>
        <v/>
      </c>
      <c r="M10" s="6"/>
      <c r="N10" s="7"/>
      <c r="O10" s="8" t="str">
        <f t="shared" si="3"/>
        <v/>
      </c>
      <c r="P10" s="6"/>
      <c r="Q10" s="7"/>
      <c r="R10" s="8" t="str">
        <f t="shared" si="4"/>
        <v/>
      </c>
      <c r="S10" s="6"/>
      <c r="T10" s="7"/>
      <c r="U10" s="8" t="str">
        <f t="shared" si="5"/>
        <v/>
      </c>
      <c r="V10" s="6"/>
      <c r="W10" s="7"/>
      <c r="X10" s="8" t="str">
        <f t="shared" si="6"/>
        <v/>
      </c>
      <c r="Y10" s="6"/>
      <c r="Z10" s="7"/>
      <c r="AA10" s="8" t="str">
        <f t="shared" si="7"/>
        <v/>
      </c>
      <c r="AB10" s="6"/>
      <c r="AC10" s="7"/>
      <c r="AD10" s="8" t="str">
        <f t="shared" si="8"/>
        <v/>
      </c>
      <c r="AE10" s="6"/>
      <c r="AF10" s="7"/>
      <c r="AG10" s="8" t="str">
        <f t="shared" si="9"/>
        <v/>
      </c>
      <c r="AH10" s="6"/>
      <c r="AI10" s="7"/>
      <c r="AJ10" s="8"/>
      <c r="AK10" s="6"/>
      <c r="AL10" s="7"/>
      <c r="AM10" s="8" t="str">
        <f t="shared" si="10"/>
        <v/>
      </c>
      <c r="AN10" s="6"/>
      <c r="AO10" s="7"/>
      <c r="AP10" s="8" t="str">
        <f t="shared" si="11"/>
        <v/>
      </c>
      <c r="AQ10" s="16">
        <f t="shared" si="14"/>
        <v>0</v>
      </c>
      <c r="AR10" s="16">
        <f t="shared" si="15"/>
        <v>0</v>
      </c>
      <c r="AS10" s="25" t="str">
        <f t="shared" si="12"/>
        <v/>
      </c>
      <c r="AT10" s="3">
        <f t="shared" si="13"/>
        <v>0</v>
      </c>
    </row>
    <row r="11" spans="1:48" ht="15" customHeight="1">
      <c r="A11" s="1">
        <v>8</v>
      </c>
      <c r="B11" s="31" t="s">
        <v>248</v>
      </c>
      <c r="C11" s="31">
        <v>41512</v>
      </c>
      <c r="D11" s="31" t="s">
        <v>156</v>
      </c>
      <c r="E11" s="35" t="s">
        <v>38</v>
      </c>
      <c r="F11" s="93">
        <f t="shared" si="0"/>
        <v>0</v>
      </c>
      <c r="G11" s="6"/>
      <c r="H11" s="7"/>
      <c r="I11" s="8" t="str">
        <f t="shared" si="1"/>
        <v/>
      </c>
      <c r="J11" s="6"/>
      <c r="K11" s="7"/>
      <c r="L11" s="8" t="str">
        <f t="shared" si="2"/>
        <v/>
      </c>
      <c r="M11" s="6"/>
      <c r="N11" s="7"/>
      <c r="O11" s="8" t="str">
        <f t="shared" si="3"/>
        <v/>
      </c>
      <c r="P11" s="6"/>
      <c r="Q11" s="7"/>
      <c r="R11" s="8" t="str">
        <f t="shared" si="4"/>
        <v/>
      </c>
      <c r="S11" s="6"/>
      <c r="T11" s="7"/>
      <c r="U11" s="8" t="str">
        <f t="shared" si="5"/>
        <v/>
      </c>
      <c r="V11" s="6"/>
      <c r="W11" s="7"/>
      <c r="X11" s="8" t="str">
        <f t="shared" si="6"/>
        <v/>
      </c>
      <c r="Y11" s="6"/>
      <c r="Z11" s="7"/>
      <c r="AA11" s="8" t="str">
        <f t="shared" si="7"/>
        <v/>
      </c>
      <c r="AB11" s="6"/>
      <c r="AC11" s="7"/>
      <c r="AD11" s="8" t="str">
        <f t="shared" si="8"/>
        <v/>
      </c>
      <c r="AE11" s="6"/>
      <c r="AF11" s="7"/>
      <c r="AG11" s="8" t="str">
        <f t="shared" si="9"/>
        <v/>
      </c>
      <c r="AH11" s="6"/>
      <c r="AI11" s="7"/>
      <c r="AJ11" s="8"/>
      <c r="AK11" s="6"/>
      <c r="AL11" s="7"/>
      <c r="AM11" s="8" t="str">
        <f t="shared" si="10"/>
        <v/>
      </c>
      <c r="AN11" s="6"/>
      <c r="AO11" s="7"/>
      <c r="AP11" s="8" t="str">
        <f t="shared" si="11"/>
        <v/>
      </c>
      <c r="AQ11" s="16">
        <f t="shared" si="14"/>
        <v>0</v>
      </c>
      <c r="AR11" s="16">
        <f t="shared" si="15"/>
        <v>0</v>
      </c>
      <c r="AS11" s="25" t="str">
        <f t="shared" si="12"/>
        <v/>
      </c>
      <c r="AT11" s="3">
        <f t="shared" si="13"/>
        <v>0</v>
      </c>
    </row>
    <row r="12" spans="1:48" ht="15" customHeight="1">
      <c r="A12" s="1">
        <v>9</v>
      </c>
      <c r="B12" s="31" t="s">
        <v>247</v>
      </c>
      <c r="C12" s="31">
        <v>41402</v>
      </c>
      <c r="D12" s="31" t="s">
        <v>157</v>
      </c>
      <c r="E12" s="35" t="s">
        <v>34</v>
      </c>
      <c r="F12" s="93">
        <f t="shared" si="0"/>
        <v>0</v>
      </c>
      <c r="G12" s="6"/>
      <c r="H12" s="7"/>
      <c r="I12" s="8" t="str">
        <f t="shared" si="1"/>
        <v/>
      </c>
      <c r="J12" s="6"/>
      <c r="K12" s="7"/>
      <c r="L12" s="8" t="str">
        <f t="shared" si="2"/>
        <v/>
      </c>
      <c r="M12" s="6"/>
      <c r="N12" s="7"/>
      <c r="O12" s="8" t="str">
        <f t="shared" si="3"/>
        <v/>
      </c>
      <c r="P12" s="6"/>
      <c r="Q12" s="7"/>
      <c r="R12" s="8" t="str">
        <f t="shared" si="4"/>
        <v/>
      </c>
      <c r="S12" s="6"/>
      <c r="T12" s="7"/>
      <c r="U12" s="8" t="str">
        <f t="shared" si="5"/>
        <v/>
      </c>
      <c r="V12" s="6"/>
      <c r="W12" s="7"/>
      <c r="X12" s="8" t="str">
        <f t="shared" si="6"/>
        <v/>
      </c>
      <c r="Y12" s="6"/>
      <c r="Z12" s="7"/>
      <c r="AA12" s="8" t="str">
        <f t="shared" si="7"/>
        <v/>
      </c>
      <c r="AB12" s="6"/>
      <c r="AC12" s="7"/>
      <c r="AD12" s="8" t="str">
        <f t="shared" si="8"/>
        <v/>
      </c>
      <c r="AE12" s="6"/>
      <c r="AF12" s="7"/>
      <c r="AG12" s="8" t="str">
        <f t="shared" si="9"/>
        <v/>
      </c>
      <c r="AH12" s="6"/>
      <c r="AI12" s="7"/>
      <c r="AJ12" s="8"/>
      <c r="AK12" s="6"/>
      <c r="AL12" s="7"/>
      <c r="AM12" s="8" t="str">
        <f t="shared" si="10"/>
        <v/>
      </c>
      <c r="AN12" s="6"/>
      <c r="AO12" s="7"/>
      <c r="AP12" s="8" t="str">
        <f t="shared" si="11"/>
        <v/>
      </c>
      <c r="AQ12" s="16">
        <f t="shared" si="14"/>
        <v>0</v>
      </c>
      <c r="AR12" s="16">
        <f t="shared" si="15"/>
        <v>0</v>
      </c>
      <c r="AS12" s="25" t="str">
        <f t="shared" si="12"/>
        <v/>
      </c>
      <c r="AT12" s="3">
        <f t="shared" si="13"/>
        <v>0</v>
      </c>
    </row>
    <row r="13" spans="1:48" ht="15" customHeight="1">
      <c r="A13" s="1">
        <v>10</v>
      </c>
      <c r="B13" s="31" t="s">
        <v>247</v>
      </c>
      <c r="C13" s="31">
        <v>41412</v>
      </c>
      <c r="D13" s="31" t="s">
        <v>157</v>
      </c>
      <c r="E13" s="35" t="s">
        <v>33</v>
      </c>
      <c r="F13" s="93">
        <f t="shared" si="0"/>
        <v>0</v>
      </c>
      <c r="G13" s="6"/>
      <c r="H13" s="7"/>
      <c r="I13" s="8" t="str">
        <f t="shared" si="1"/>
        <v/>
      </c>
      <c r="J13" s="6"/>
      <c r="K13" s="7"/>
      <c r="L13" s="8" t="str">
        <f t="shared" si="2"/>
        <v/>
      </c>
      <c r="M13" s="6"/>
      <c r="N13" s="7"/>
      <c r="O13" s="8" t="str">
        <f t="shared" si="3"/>
        <v/>
      </c>
      <c r="P13" s="6"/>
      <c r="Q13" s="7"/>
      <c r="R13" s="8" t="str">
        <f t="shared" si="4"/>
        <v/>
      </c>
      <c r="S13" s="6"/>
      <c r="T13" s="7"/>
      <c r="U13" s="8" t="str">
        <f t="shared" si="5"/>
        <v/>
      </c>
      <c r="V13" s="6"/>
      <c r="W13" s="7"/>
      <c r="X13" s="8" t="str">
        <f t="shared" si="6"/>
        <v/>
      </c>
      <c r="Y13" s="6"/>
      <c r="Z13" s="7"/>
      <c r="AA13" s="8" t="str">
        <f t="shared" si="7"/>
        <v/>
      </c>
      <c r="AB13" s="6"/>
      <c r="AC13" s="7"/>
      <c r="AD13" s="8" t="str">
        <f t="shared" si="8"/>
        <v/>
      </c>
      <c r="AE13" s="6"/>
      <c r="AF13" s="7"/>
      <c r="AG13" s="8" t="str">
        <f t="shared" si="9"/>
        <v/>
      </c>
      <c r="AH13" s="6"/>
      <c r="AI13" s="7"/>
      <c r="AJ13" s="8"/>
      <c r="AK13" s="6"/>
      <c r="AL13" s="7"/>
      <c r="AM13" s="8" t="str">
        <f t="shared" si="10"/>
        <v/>
      </c>
      <c r="AN13" s="6"/>
      <c r="AO13" s="7"/>
      <c r="AP13" s="8" t="str">
        <f t="shared" si="11"/>
        <v/>
      </c>
      <c r="AQ13" s="16">
        <f t="shared" si="14"/>
        <v>0</v>
      </c>
      <c r="AR13" s="16">
        <f t="shared" si="15"/>
        <v>0</v>
      </c>
      <c r="AS13" s="25" t="str">
        <f t="shared" si="12"/>
        <v/>
      </c>
      <c r="AT13" s="3">
        <f t="shared" si="13"/>
        <v>0</v>
      </c>
    </row>
    <row r="14" spans="1:48" ht="15" customHeight="1">
      <c r="A14" s="1">
        <v>11</v>
      </c>
      <c r="B14" s="31" t="s">
        <v>247</v>
      </c>
      <c r="C14" s="32">
        <v>41112</v>
      </c>
      <c r="D14" s="35" t="s">
        <v>158</v>
      </c>
      <c r="E14" s="35" t="s">
        <v>122</v>
      </c>
      <c r="F14" s="93">
        <f t="shared" si="0"/>
        <v>0</v>
      </c>
      <c r="G14" s="6"/>
      <c r="H14" s="7"/>
      <c r="I14" s="8" t="str">
        <f t="shared" si="1"/>
        <v/>
      </c>
      <c r="J14" s="6"/>
      <c r="K14" s="7"/>
      <c r="L14" s="8"/>
      <c r="M14" s="6"/>
      <c r="N14" s="7"/>
      <c r="O14" s="8"/>
      <c r="P14" s="6"/>
      <c r="Q14" s="7"/>
      <c r="R14" s="8"/>
      <c r="S14" s="6"/>
      <c r="T14" s="7"/>
      <c r="U14" s="8"/>
      <c r="V14" s="6"/>
      <c r="W14" s="7"/>
      <c r="X14" s="8"/>
      <c r="Y14" s="6"/>
      <c r="Z14" s="7"/>
      <c r="AA14" s="8"/>
      <c r="AB14" s="6"/>
      <c r="AC14" s="7"/>
      <c r="AD14" s="8"/>
      <c r="AE14" s="6"/>
      <c r="AF14" s="7"/>
      <c r="AG14" s="8"/>
      <c r="AH14" s="6"/>
      <c r="AI14" s="7"/>
      <c r="AJ14" s="8"/>
      <c r="AK14" s="6"/>
      <c r="AL14" s="7"/>
      <c r="AM14" s="8"/>
      <c r="AN14" s="6"/>
      <c r="AO14" s="7"/>
      <c r="AP14" s="8"/>
      <c r="AQ14" s="16">
        <f>G14+J14+M14+P14+S14+V14+Y14+AB14+AE14+AH14+AK14+AN14</f>
        <v>0</v>
      </c>
      <c r="AR14" s="16">
        <f>H14+K14+N14+Q14+T14+W14+Z14+AC14+AF14+AI14+AL14+AO14</f>
        <v>0</v>
      </c>
      <c r="AS14" s="25" t="str">
        <f>IF(ISERROR(AR14/AQ14),"",(AR14/AQ14))</f>
        <v/>
      </c>
      <c r="AT14" s="3"/>
    </row>
    <row r="15" spans="1:48" ht="15" customHeight="1">
      <c r="A15" s="1">
        <v>12</v>
      </c>
      <c r="B15" s="31" t="s">
        <v>247</v>
      </c>
      <c r="C15" s="31">
        <v>14502</v>
      </c>
      <c r="D15" s="31" t="s">
        <v>159</v>
      </c>
      <c r="E15" s="35" t="s">
        <v>31</v>
      </c>
      <c r="F15" s="93">
        <f t="shared" si="0"/>
        <v>0</v>
      </c>
      <c r="G15" s="6"/>
      <c r="H15" s="7"/>
      <c r="I15" s="8" t="str">
        <f t="shared" si="1"/>
        <v/>
      </c>
      <c r="J15" s="6"/>
      <c r="K15" s="7"/>
      <c r="L15" s="8" t="str">
        <f t="shared" si="2"/>
        <v/>
      </c>
      <c r="M15" s="6"/>
      <c r="N15" s="7"/>
      <c r="O15" s="8" t="str">
        <f t="shared" si="3"/>
        <v/>
      </c>
      <c r="P15" s="6"/>
      <c r="Q15" s="7"/>
      <c r="R15" s="8" t="str">
        <f t="shared" si="4"/>
        <v/>
      </c>
      <c r="S15" s="6"/>
      <c r="T15" s="7"/>
      <c r="U15" s="8" t="str">
        <f t="shared" si="5"/>
        <v/>
      </c>
      <c r="V15" s="6"/>
      <c r="W15" s="7"/>
      <c r="X15" s="8" t="str">
        <f t="shared" si="6"/>
        <v/>
      </c>
      <c r="Y15" s="6"/>
      <c r="Z15" s="7"/>
      <c r="AA15" s="8" t="str">
        <f t="shared" si="7"/>
        <v/>
      </c>
      <c r="AB15" s="6"/>
      <c r="AC15" s="7"/>
      <c r="AD15" s="8" t="str">
        <f t="shared" si="8"/>
        <v/>
      </c>
      <c r="AE15" s="6"/>
      <c r="AF15" s="7"/>
      <c r="AG15" s="8" t="str">
        <f t="shared" si="9"/>
        <v/>
      </c>
      <c r="AH15" s="6"/>
      <c r="AI15" s="7"/>
      <c r="AJ15" s="8"/>
      <c r="AK15" s="6"/>
      <c r="AL15" s="7"/>
      <c r="AM15" s="8" t="str">
        <f t="shared" si="10"/>
        <v/>
      </c>
      <c r="AN15" s="6"/>
      <c r="AO15" s="7"/>
      <c r="AP15" s="8" t="str">
        <f t="shared" si="11"/>
        <v/>
      </c>
      <c r="AQ15" s="16">
        <f t="shared" si="14"/>
        <v>0</v>
      </c>
      <c r="AR15" s="16">
        <f t="shared" si="15"/>
        <v>0</v>
      </c>
      <c r="AS15" s="25" t="str">
        <f t="shared" si="12"/>
        <v/>
      </c>
      <c r="AT15" s="3">
        <f t="shared" si="13"/>
        <v>0</v>
      </c>
    </row>
    <row r="16" spans="1:48" ht="15" customHeight="1">
      <c r="A16" s="1">
        <v>13</v>
      </c>
      <c r="B16" s="31" t="s">
        <v>247</v>
      </c>
      <c r="C16" s="31">
        <v>41262</v>
      </c>
      <c r="D16" s="31" t="s">
        <v>160</v>
      </c>
      <c r="E16" s="35" t="s">
        <v>101</v>
      </c>
      <c r="F16" s="93">
        <f t="shared" si="0"/>
        <v>0</v>
      </c>
      <c r="G16" s="6"/>
      <c r="H16" s="77"/>
      <c r="I16" s="8" t="str">
        <f t="shared" si="1"/>
        <v/>
      </c>
      <c r="J16" s="6"/>
      <c r="K16" s="7"/>
      <c r="L16" s="8" t="str">
        <f t="shared" si="2"/>
        <v/>
      </c>
      <c r="M16" s="6"/>
      <c r="N16" s="77"/>
      <c r="O16" s="8" t="str">
        <f t="shared" si="3"/>
        <v/>
      </c>
      <c r="P16" s="6"/>
      <c r="Q16" s="77"/>
      <c r="R16" s="8" t="str">
        <f t="shared" si="4"/>
        <v/>
      </c>
      <c r="S16" s="6"/>
      <c r="T16" s="77"/>
      <c r="U16" s="8" t="str">
        <f t="shared" si="5"/>
        <v/>
      </c>
      <c r="V16" s="6"/>
      <c r="W16" s="77"/>
      <c r="X16" s="8" t="str">
        <f t="shared" si="6"/>
        <v/>
      </c>
      <c r="Y16" s="6"/>
      <c r="Z16" s="77"/>
      <c r="AA16" s="8" t="str">
        <f t="shared" si="7"/>
        <v/>
      </c>
      <c r="AB16" s="6"/>
      <c r="AC16" s="77"/>
      <c r="AD16" s="8" t="str">
        <f t="shared" si="8"/>
        <v/>
      </c>
      <c r="AE16" s="6"/>
      <c r="AF16" s="77"/>
      <c r="AG16" s="8" t="str">
        <f t="shared" si="9"/>
        <v/>
      </c>
      <c r="AH16" s="6"/>
      <c r="AI16" s="77"/>
      <c r="AJ16" s="8"/>
      <c r="AK16" s="6"/>
      <c r="AL16" s="77"/>
      <c r="AM16" s="8" t="str">
        <f t="shared" si="10"/>
        <v/>
      </c>
      <c r="AN16" s="6"/>
      <c r="AO16" s="77"/>
      <c r="AP16" s="8" t="str">
        <f t="shared" si="11"/>
        <v/>
      </c>
      <c r="AQ16" s="16">
        <f t="shared" si="14"/>
        <v>0</v>
      </c>
      <c r="AR16" s="16">
        <f t="shared" si="15"/>
        <v>0</v>
      </c>
      <c r="AS16" s="25" t="str">
        <f t="shared" si="12"/>
        <v/>
      </c>
      <c r="AT16" s="3">
        <f t="shared" si="13"/>
        <v>0</v>
      </c>
    </row>
    <row r="17" spans="1:46" ht="15" customHeight="1">
      <c r="A17" s="1">
        <v>14</v>
      </c>
      <c r="B17" s="31" t="s">
        <v>247</v>
      </c>
      <c r="C17" s="31">
        <v>13002</v>
      </c>
      <c r="D17" s="31" t="s">
        <v>161</v>
      </c>
      <c r="E17" s="35" t="s">
        <v>35</v>
      </c>
      <c r="F17" s="93">
        <f t="shared" si="0"/>
        <v>0</v>
      </c>
      <c r="G17" s="6"/>
      <c r="H17" s="7"/>
      <c r="I17" s="8" t="str">
        <f t="shared" si="1"/>
        <v/>
      </c>
      <c r="J17" s="6"/>
      <c r="K17" s="7"/>
      <c r="L17" s="8" t="str">
        <f t="shared" si="2"/>
        <v/>
      </c>
      <c r="M17" s="6"/>
      <c r="N17" s="7"/>
      <c r="O17" s="8" t="str">
        <f t="shared" si="3"/>
        <v/>
      </c>
      <c r="P17" s="6"/>
      <c r="Q17" s="7"/>
      <c r="R17" s="8" t="str">
        <f t="shared" si="4"/>
        <v/>
      </c>
      <c r="S17" s="6"/>
      <c r="T17" s="7"/>
      <c r="U17" s="8" t="str">
        <f t="shared" si="5"/>
        <v/>
      </c>
      <c r="V17" s="6"/>
      <c r="W17" s="7"/>
      <c r="X17" s="8" t="str">
        <f t="shared" si="6"/>
        <v/>
      </c>
      <c r="Y17" s="6"/>
      <c r="Z17" s="7"/>
      <c r="AA17" s="8" t="str">
        <f t="shared" si="7"/>
        <v/>
      </c>
      <c r="AB17" s="6"/>
      <c r="AC17" s="7"/>
      <c r="AD17" s="8" t="str">
        <f t="shared" si="8"/>
        <v/>
      </c>
      <c r="AE17" s="6"/>
      <c r="AF17" s="7"/>
      <c r="AG17" s="8" t="str">
        <f t="shared" si="9"/>
        <v/>
      </c>
      <c r="AH17" s="6"/>
      <c r="AI17" s="7"/>
      <c r="AJ17" s="8"/>
      <c r="AK17" s="6"/>
      <c r="AL17" s="7"/>
      <c r="AM17" s="8" t="str">
        <f t="shared" si="10"/>
        <v/>
      </c>
      <c r="AN17" s="6"/>
      <c r="AO17" s="7"/>
      <c r="AP17" s="8" t="str">
        <f t="shared" si="11"/>
        <v/>
      </c>
      <c r="AQ17" s="16">
        <f t="shared" si="14"/>
        <v>0</v>
      </c>
      <c r="AR17" s="16">
        <f t="shared" si="15"/>
        <v>0</v>
      </c>
      <c r="AS17" s="25" t="str">
        <f t="shared" si="12"/>
        <v/>
      </c>
      <c r="AT17" s="3">
        <f t="shared" si="13"/>
        <v>0</v>
      </c>
    </row>
    <row r="18" spans="1:46" ht="15" customHeight="1">
      <c r="A18" s="1">
        <v>15</v>
      </c>
      <c r="B18" s="31" t="s">
        <v>247</v>
      </c>
      <c r="C18" s="31">
        <v>11802</v>
      </c>
      <c r="D18" s="31" t="s">
        <v>162</v>
      </c>
      <c r="E18" s="35" t="s">
        <v>29</v>
      </c>
      <c r="F18" s="93">
        <f t="shared" si="0"/>
        <v>0</v>
      </c>
      <c r="G18" s="6"/>
      <c r="H18" s="7"/>
      <c r="I18" s="8" t="str">
        <f t="shared" si="1"/>
        <v/>
      </c>
      <c r="J18" s="6"/>
      <c r="K18" s="7"/>
      <c r="L18" s="8" t="str">
        <f t="shared" si="2"/>
        <v/>
      </c>
      <c r="M18" s="6"/>
      <c r="N18" s="7"/>
      <c r="O18" s="8" t="str">
        <f t="shared" si="3"/>
        <v/>
      </c>
      <c r="P18" s="6"/>
      <c r="Q18" s="7"/>
      <c r="R18" s="8" t="str">
        <f t="shared" si="4"/>
        <v/>
      </c>
      <c r="S18" s="6"/>
      <c r="T18" s="7"/>
      <c r="U18" s="8" t="str">
        <f t="shared" si="5"/>
        <v/>
      </c>
      <c r="V18" s="6"/>
      <c r="W18" s="7"/>
      <c r="X18" s="8" t="str">
        <f t="shared" si="6"/>
        <v/>
      </c>
      <c r="Y18" s="6"/>
      <c r="Z18" s="7"/>
      <c r="AA18" s="8" t="str">
        <f t="shared" si="7"/>
        <v/>
      </c>
      <c r="AB18" s="6"/>
      <c r="AC18" s="7"/>
      <c r="AD18" s="8" t="str">
        <f t="shared" si="8"/>
        <v/>
      </c>
      <c r="AE18" s="6"/>
      <c r="AF18" s="7"/>
      <c r="AG18" s="8" t="str">
        <f t="shared" si="9"/>
        <v/>
      </c>
      <c r="AH18" s="6"/>
      <c r="AI18" s="7"/>
      <c r="AJ18" s="8"/>
      <c r="AK18" s="6"/>
      <c r="AL18" s="7"/>
      <c r="AM18" s="8" t="str">
        <f t="shared" si="10"/>
        <v/>
      </c>
      <c r="AN18" s="6"/>
      <c r="AO18" s="7"/>
      <c r="AP18" s="8" t="str">
        <f t="shared" si="11"/>
        <v/>
      </c>
      <c r="AQ18" s="16">
        <f t="shared" si="14"/>
        <v>0</v>
      </c>
      <c r="AR18" s="16">
        <f t="shared" si="15"/>
        <v>0</v>
      </c>
      <c r="AS18" s="25" t="str">
        <f t="shared" si="12"/>
        <v/>
      </c>
      <c r="AT18" s="3">
        <f t="shared" si="13"/>
        <v>0</v>
      </c>
    </row>
    <row r="19" spans="1:46" ht="15" customHeight="1">
      <c r="A19" s="1">
        <v>16</v>
      </c>
      <c r="B19" s="31" t="s">
        <v>247</v>
      </c>
      <c r="C19" s="31">
        <v>17002</v>
      </c>
      <c r="D19" s="31" t="s">
        <v>163</v>
      </c>
      <c r="E19" s="35" t="s">
        <v>29</v>
      </c>
      <c r="F19" s="93">
        <f t="shared" si="0"/>
        <v>0</v>
      </c>
      <c r="G19" s="6"/>
      <c r="H19" s="7"/>
      <c r="I19" s="8" t="str">
        <f t="shared" si="1"/>
        <v/>
      </c>
      <c r="J19" s="6"/>
      <c r="K19" s="7"/>
      <c r="L19" s="8" t="str">
        <f t="shared" si="2"/>
        <v/>
      </c>
      <c r="M19" s="6"/>
      <c r="N19" s="7"/>
      <c r="O19" s="8" t="str">
        <f t="shared" si="3"/>
        <v/>
      </c>
      <c r="P19" s="6"/>
      <c r="Q19" s="7"/>
      <c r="R19" s="8" t="str">
        <f t="shared" si="4"/>
        <v/>
      </c>
      <c r="S19" s="6"/>
      <c r="T19" s="7"/>
      <c r="U19" s="8" t="str">
        <f t="shared" si="5"/>
        <v/>
      </c>
      <c r="V19" s="6"/>
      <c r="W19" s="7"/>
      <c r="X19" s="8" t="str">
        <f t="shared" si="6"/>
        <v/>
      </c>
      <c r="Y19" s="6"/>
      <c r="Z19" s="7"/>
      <c r="AA19" s="8" t="str">
        <f t="shared" si="7"/>
        <v/>
      </c>
      <c r="AB19" s="6"/>
      <c r="AC19" s="7"/>
      <c r="AD19" s="8" t="str">
        <f t="shared" si="8"/>
        <v/>
      </c>
      <c r="AE19" s="6"/>
      <c r="AF19" s="7"/>
      <c r="AG19" s="8" t="str">
        <f t="shared" si="9"/>
        <v/>
      </c>
      <c r="AH19" s="6"/>
      <c r="AI19" s="7"/>
      <c r="AJ19" s="8"/>
      <c r="AK19" s="6"/>
      <c r="AL19" s="7"/>
      <c r="AM19" s="8" t="str">
        <f t="shared" si="10"/>
        <v/>
      </c>
      <c r="AN19" s="6"/>
      <c r="AO19" s="7"/>
      <c r="AP19" s="8" t="str">
        <f t="shared" si="11"/>
        <v/>
      </c>
      <c r="AQ19" s="16">
        <f t="shared" si="14"/>
        <v>0</v>
      </c>
      <c r="AR19" s="16">
        <f t="shared" si="15"/>
        <v>0</v>
      </c>
      <c r="AS19" s="25" t="str">
        <f t="shared" si="12"/>
        <v/>
      </c>
      <c r="AT19" s="3">
        <f t="shared" si="13"/>
        <v>0</v>
      </c>
    </row>
    <row r="20" spans="1:46" ht="15" customHeight="1">
      <c r="A20" s="1">
        <v>17</v>
      </c>
      <c r="B20" s="31" t="s">
        <v>247</v>
      </c>
      <c r="C20" s="31">
        <v>41362</v>
      </c>
      <c r="D20" s="31" t="s">
        <v>164</v>
      </c>
      <c r="E20" s="35" t="s">
        <v>29</v>
      </c>
      <c r="F20" s="93">
        <f t="shared" si="0"/>
        <v>0</v>
      </c>
      <c r="G20" s="6"/>
      <c r="H20" s="7"/>
      <c r="I20" s="8" t="str">
        <f t="shared" si="1"/>
        <v/>
      </c>
      <c r="J20" s="6"/>
      <c r="K20" s="7"/>
      <c r="L20" s="8" t="str">
        <f t="shared" si="2"/>
        <v/>
      </c>
      <c r="M20" s="6"/>
      <c r="N20" s="7"/>
      <c r="O20" s="8" t="str">
        <f t="shared" si="3"/>
        <v/>
      </c>
      <c r="P20" s="6"/>
      <c r="Q20" s="7"/>
      <c r="R20" s="8" t="str">
        <f t="shared" si="4"/>
        <v/>
      </c>
      <c r="S20" s="6"/>
      <c r="T20" s="7"/>
      <c r="U20" s="8" t="str">
        <f t="shared" si="5"/>
        <v/>
      </c>
      <c r="V20" s="6"/>
      <c r="W20" s="7"/>
      <c r="X20" s="8" t="str">
        <f t="shared" si="6"/>
        <v/>
      </c>
      <c r="Y20" s="6"/>
      <c r="Z20" s="7"/>
      <c r="AA20" s="8" t="str">
        <f t="shared" si="7"/>
        <v/>
      </c>
      <c r="AB20" s="6"/>
      <c r="AC20" s="7"/>
      <c r="AD20" s="8" t="str">
        <f t="shared" si="8"/>
        <v/>
      </c>
      <c r="AE20" s="6"/>
      <c r="AF20" s="7"/>
      <c r="AG20" s="8" t="str">
        <f t="shared" si="9"/>
        <v/>
      </c>
      <c r="AH20" s="6"/>
      <c r="AI20" s="7"/>
      <c r="AJ20" s="8"/>
      <c r="AK20" s="6"/>
      <c r="AL20" s="7"/>
      <c r="AM20" s="8" t="str">
        <f t="shared" si="10"/>
        <v/>
      </c>
      <c r="AN20" s="6"/>
      <c r="AO20" s="7"/>
      <c r="AP20" s="8" t="str">
        <f t="shared" si="11"/>
        <v/>
      </c>
      <c r="AQ20" s="16">
        <f t="shared" si="14"/>
        <v>0</v>
      </c>
      <c r="AR20" s="16">
        <f t="shared" si="15"/>
        <v>0</v>
      </c>
      <c r="AS20" s="25" t="str">
        <f t="shared" si="12"/>
        <v/>
      </c>
      <c r="AT20" s="3">
        <f t="shared" si="13"/>
        <v>0</v>
      </c>
    </row>
    <row r="21" spans="1:46" ht="15" customHeight="1">
      <c r="A21" s="1">
        <v>18</v>
      </c>
      <c r="B21" s="31" t="s">
        <v>247</v>
      </c>
      <c r="C21" s="31">
        <v>13202</v>
      </c>
      <c r="D21" s="31" t="s">
        <v>165</v>
      </c>
      <c r="E21" s="35" t="s">
        <v>30</v>
      </c>
      <c r="F21" s="93">
        <f t="shared" si="0"/>
        <v>0</v>
      </c>
      <c r="G21" s="6"/>
      <c r="H21" s="7"/>
      <c r="I21" s="8" t="str">
        <f t="shared" si="1"/>
        <v/>
      </c>
      <c r="J21" s="6"/>
      <c r="K21" s="7"/>
      <c r="L21" s="8" t="str">
        <f t="shared" si="2"/>
        <v/>
      </c>
      <c r="M21" s="6"/>
      <c r="N21" s="7"/>
      <c r="O21" s="8" t="str">
        <f t="shared" si="3"/>
        <v/>
      </c>
      <c r="P21" s="6"/>
      <c r="Q21" s="7"/>
      <c r="R21" s="8" t="str">
        <f t="shared" si="4"/>
        <v/>
      </c>
      <c r="S21" s="6"/>
      <c r="T21" s="7"/>
      <c r="U21" s="8" t="str">
        <f t="shared" si="5"/>
        <v/>
      </c>
      <c r="V21" s="6"/>
      <c r="W21" s="7"/>
      <c r="X21" s="8" t="str">
        <f t="shared" si="6"/>
        <v/>
      </c>
      <c r="Y21" s="6"/>
      <c r="Z21" s="7"/>
      <c r="AA21" s="8" t="str">
        <f t="shared" si="7"/>
        <v/>
      </c>
      <c r="AB21" s="6"/>
      <c r="AC21" s="7"/>
      <c r="AD21" s="8" t="str">
        <f t="shared" si="8"/>
        <v/>
      </c>
      <c r="AE21" s="6"/>
      <c r="AF21" s="7"/>
      <c r="AG21" s="8" t="str">
        <f t="shared" si="9"/>
        <v/>
      </c>
      <c r="AH21" s="6"/>
      <c r="AI21" s="7"/>
      <c r="AJ21" s="8"/>
      <c r="AK21" s="6"/>
      <c r="AL21" s="7"/>
      <c r="AM21" s="8" t="str">
        <f t="shared" si="10"/>
        <v/>
      </c>
      <c r="AN21" s="6"/>
      <c r="AO21" s="7"/>
      <c r="AP21" s="8" t="str">
        <f t="shared" si="11"/>
        <v/>
      </c>
      <c r="AQ21" s="16">
        <f t="shared" si="14"/>
        <v>0</v>
      </c>
      <c r="AR21" s="16">
        <f t="shared" si="15"/>
        <v>0</v>
      </c>
      <c r="AS21" s="25" t="str">
        <f t="shared" si="12"/>
        <v/>
      </c>
      <c r="AT21" s="3">
        <f t="shared" si="13"/>
        <v>0</v>
      </c>
    </row>
    <row r="22" spans="1:46" ht="15" customHeight="1">
      <c r="A22" s="1">
        <v>19</v>
      </c>
      <c r="B22" s="31" t="s">
        <v>247</v>
      </c>
      <c r="C22" s="31">
        <v>41462</v>
      </c>
      <c r="D22" s="31" t="s">
        <v>124</v>
      </c>
      <c r="E22" s="35" t="s">
        <v>125</v>
      </c>
      <c r="F22" s="93">
        <f t="shared" si="0"/>
        <v>0</v>
      </c>
      <c r="G22" s="6"/>
      <c r="H22" s="7"/>
      <c r="I22" s="8" t="str">
        <f t="shared" si="1"/>
        <v/>
      </c>
      <c r="J22" s="6"/>
      <c r="K22" s="7"/>
      <c r="L22" s="8" t="str">
        <f t="shared" si="2"/>
        <v/>
      </c>
      <c r="M22" s="6"/>
      <c r="N22" s="7"/>
      <c r="O22" s="8" t="str">
        <f t="shared" si="3"/>
        <v/>
      </c>
      <c r="P22" s="6"/>
      <c r="Q22" s="7"/>
      <c r="R22" s="8" t="str">
        <f t="shared" si="4"/>
        <v/>
      </c>
      <c r="S22" s="6"/>
      <c r="T22" s="7"/>
      <c r="U22" s="8" t="str">
        <f t="shared" si="5"/>
        <v/>
      </c>
      <c r="V22" s="6"/>
      <c r="W22" s="7"/>
      <c r="X22" s="8" t="str">
        <f t="shared" si="6"/>
        <v/>
      </c>
      <c r="Y22" s="6"/>
      <c r="Z22" s="7"/>
      <c r="AA22" s="8" t="str">
        <f t="shared" si="7"/>
        <v/>
      </c>
      <c r="AB22" s="6"/>
      <c r="AC22" s="7"/>
      <c r="AD22" s="8" t="str">
        <f t="shared" si="8"/>
        <v/>
      </c>
      <c r="AE22" s="6"/>
      <c r="AF22" s="7"/>
      <c r="AG22" s="8" t="str">
        <f t="shared" si="9"/>
        <v/>
      </c>
      <c r="AH22" s="6"/>
      <c r="AI22" s="7"/>
      <c r="AJ22" s="8"/>
      <c r="AK22" s="6"/>
      <c r="AL22" s="7"/>
      <c r="AM22" s="8" t="str">
        <f t="shared" si="10"/>
        <v/>
      </c>
      <c r="AN22" s="6"/>
      <c r="AO22" s="7"/>
      <c r="AP22" s="8" t="str">
        <f t="shared" si="11"/>
        <v/>
      </c>
      <c r="AQ22" s="16">
        <f t="shared" si="14"/>
        <v>0</v>
      </c>
      <c r="AR22" s="16">
        <f t="shared" si="15"/>
        <v>0</v>
      </c>
      <c r="AS22" s="25" t="str">
        <f t="shared" si="12"/>
        <v/>
      </c>
      <c r="AT22" s="3">
        <f t="shared" si="13"/>
        <v>0</v>
      </c>
    </row>
    <row r="23" spans="1:46" ht="15" customHeight="1">
      <c r="A23" s="1">
        <v>20</v>
      </c>
      <c r="B23" s="31" t="s">
        <v>247</v>
      </c>
      <c r="C23" s="31">
        <v>18802</v>
      </c>
      <c r="D23" s="31" t="s">
        <v>166</v>
      </c>
      <c r="E23" s="35" t="s">
        <v>32</v>
      </c>
      <c r="F23" s="93">
        <f t="shared" si="0"/>
        <v>0</v>
      </c>
      <c r="G23" s="6"/>
      <c r="H23" s="7"/>
      <c r="I23" s="8" t="str">
        <f t="shared" si="1"/>
        <v/>
      </c>
      <c r="J23" s="6"/>
      <c r="K23" s="7"/>
      <c r="L23" s="8" t="str">
        <f t="shared" si="2"/>
        <v/>
      </c>
      <c r="M23" s="6"/>
      <c r="N23" s="7"/>
      <c r="O23" s="8" t="str">
        <f t="shared" si="3"/>
        <v/>
      </c>
      <c r="P23" s="6"/>
      <c r="Q23" s="7"/>
      <c r="R23" s="8" t="str">
        <f t="shared" si="4"/>
        <v/>
      </c>
      <c r="S23" s="6"/>
      <c r="T23" s="7"/>
      <c r="U23" s="8" t="str">
        <f t="shared" si="5"/>
        <v/>
      </c>
      <c r="V23" s="6"/>
      <c r="W23" s="7"/>
      <c r="X23" s="8" t="str">
        <f t="shared" si="6"/>
        <v/>
      </c>
      <c r="Y23" s="6"/>
      <c r="Z23" s="7"/>
      <c r="AA23" s="8" t="str">
        <f t="shared" si="7"/>
        <v/>
      </c>
      <c r="AB23" s="6"/>
      <c r="AC23" s="7"/>
      <c r="AD23" s="8" t="str">
        <f t="shared" si="8"/>
        <v/>
      </c>
      <c r="AE23" s="6"/>
      <c r="AF23" s="7"/>
      <c r="AG23" s="8" t="str">
        <f t="shared" si="9"/>
        <v/>
      </c>
      <c r="AH23" s="6"/>
      <c r="AI23" s="7"/>
      <c r="AJ23" s="8"/>
      <c r="AK23" s="6"/>
      <c r="AL23" s="7"/>
      <c r="AM23" s="8" t="str">
        <f t="shared" si="10"/>
        <v/>
      </c>
      <c r="AN23" s="6"/>
      <c r="AO23" s="7"/>
      <c r="AP23" s="8" t="str">
        <f t="shared" si="11"/>
        <v/>
      </c>
      <c r="AQ23" s="16">
        <f t="shared" si="14"/>
        <v>0</v>
      </c>
      <c r="AR23" s="16">
        <f t="shared" si="15"/>
        <v>0</v>
      </c>
      <c r="AS23" s="25" t="str">
        <f t="shared" si="12"/>
        <v/>
      </c>
      <c r="AT23" s="3">
        <f t="shared" si="13"/>
        <v>0</v>
      </c>
    </row>
    <row r="24" spans="1:46" ht="15" customHeight="1">
      <c r="A24" s="1">
        <v>21</v>
      </c>
      <c r="B24" s="31" t="s">
        <v>248</v>
      </c>
      <c r="C24" s="32">
        <v>19610</v>
      </c>
      <c r="D24" s="32" t="s">
        <v>167</v>
      </c>
      <c r="E24" s="32" t="s">
        <v>28</v>
      </c>
      <c r="F24" s="93">
        <f t="shared" si="0"/>
        <v>0</v>
      </c>
      <c r="G24" s="6"/>
      <c r="H24" s="7"/>
      <c r="I24" s="8" t="str">
        <f t="shared" si="1"/>
        <v/>
      </c>
      <c r="J24" s="6"/>
      <c r="K24" s="7"/>
      <c r="L24" s="8" t="str">
        <f t="shared" si="2"/>
        <v/>
      </c>
      <c r="M24" s="6"/>
      <c r="N24" s="7"/>
      <c r="O24" s="8" t="str">
        <f t="shared" si="3"/>
        <v/>
      </c>
      <c r="P24" s="6"/>
      <c r="Q24" s="7"/>
      <c r="R24" s="8" t="str">
        <f t="shared" si="4"/>
        <v/>
      </c>
      <c r="S24" s="6"/>
      <c r="T24" s="7"/>
      <c r="U24" s="8" t="str">
        <f t="shared" si="5"/>
        <v/>
      </c>
      <c r="V24" s="6"/>
      <c r="W24" s="7"/>
      <c r="X24" s="8" t="str">
        <f t="shared" si="6"/>
        <v/>
      </c>
      <c r="Y24" s="6"/>
      <c r="Z24" s="7"/>
      <c r="AA24" s="8" t="str">
        <f t="shared" si="7"/>
        <v/>
      </c>
      <c r="AB24" s="6"/>
      <c r="AC24" s="7"/>
      <c r="AD24" s="8" t="str">
        <f t="shared" si="8"/>
        <v/>
      </c>
      <c r="AE24" s="6"/>
      <c r="AF24" s="7"/>
      <c r="AG24" s="8" t="str">
        <f t="shared" si="9"/>
        <v/>
      </c>
      <c r="AH24" s="6"/>
      <c r="AI24" s="7"/>
      <c r="AJ24" s="8"/>
      <c r="AK24" s="6"/>
      <c r="AL24" s="7"/>
      <c r="AM24" s="8" t="str">
        <f t="shared" si="10"/>
        <v/>
      </c>
      <c r="AN24" s="6"/>
      <c r="AO24" s="7"/>
      <c r="AP24" s="8" t="str">
        <f t="shared" si="11"/>
        <v/>
      </c>
      <c r="AQ24" s="16">
        <f t="shared" si="14"/>
        <v>0</v>
      </c>
      <c r="AR24" s="16">
        <f t="shared" si="15"/>
        <v>0</v>
      </c>
      <c r="AS24" s="25" t="str">
        <f t="shared" si="12"/>
        <v/>
      </c>
      <c r="AT24" s="3"/>
    </row>
    <row r="25" spans="1:46" ht="15" customHeight="1">
      <c r="A25" s="1">
        <v>22</v>
      </c>
      <c r="B25" s="31" t="s">
        <v>248</v>
      </c>
      <c r="C25" s="31">
        <v>12510</v>
      </c>
      <c r="D25" s="31" t="s">
        <v>168</v>
      </c>
      <c r="E25" s="35" t="s">
        <v>25</v>
      </c>
      <c r="F25" s="93">
        <f t="shared" si="0"/>
        <v>0</v>
      </c>
      <c r="G25" s="6"/>
      <c r="H25" s="7"/>
      <c r="I25" s="8" t="str">
        <f t="shared" si="1"/>
        <v/>
      </c>
      <c r="J25" s="6"/>
      <c r="K25" s="7"/>
      <c r="L25" s="8" t="str">
        <f t="shared" si="2"/>
        <v/>
      </c>
      <c r="M25" s="6"/>
      <c r="N25" s="7"/>
      <c r="O25" s="8" t="str">
        <f t="shared" si="3"/>
        <v/>
      </c>
      <c r="P25" s="6"/>
      <c r="Q25" s="7"/>
      <c r="R25" s="8" t="str">
        <f t="shared" si="4"/>
        <v/>
      </c>
      <c r="S25" s="6"/>
      <c r="T25" s="7"/>
      <c r="U25" s="8" t="str">
        <f t="shared" si="5"/>
        <v/>
      </c>
      <c r="V25" s="6"/>
      <c r="W25" s="7"/>
      <c r="X25" s="8" t="str">
        <f t="shared" si="6"/>
        <v/>
      </c>
      <c r="Y25" s="6"/>
      <c r="Z25" s="7"/>
      <c r="AA25" s="8" t="str">
        <f t="shared" si="7"/>
        <v/>
      </c>
      <c r="AB25" s="6"/>
      <c r="AC25" s="7"/>
      <c r="AD25" s="8" t="str">
        <f t="shared" si="8"/>
        <v/>
      </c>
      <c r="AE25" s="6"/>
      <c r="AF25" s="7"/>
      <c r="AG25" s="8" t="str">
        <f t="shared" si="9"/>
        <v/>
      </c>
      <c r="AH25" s="6"/>
      <c r="AI25" s="7"/>
      <c r="AJ25" s="8"/>
      <c r="AK25" s="6"/>
      <c r="AL25" s="7"/>
      <c r="AM25" s="8" t="str">
        <f t="shared" si="10"/>
        <v/>
      </c>
      <c r="AN25" s="6"/>
      <c r="AO25" s="7"/>
      <c r="AP25" s="8" t="str">
        <f t="shared" si="11"/>
        <v/>
      </c>
      <c r="AQ25" s="16">
        <f t="shared" si="14"/>
        <v>0</v>
      </c>
      <c r="AR25" s="16">
        <f t="shared" si="15"/>
        <v>0</v>
      </c>
      <c r="AS25" s="25" t="str">
        <f t="shared" si="12"/>
        <v/>
      </c>
      <c r="AT25" s="3">
        <f t="shared" ref="AT25:AT31" si="16">ROUND(AR25/7,0)</f>
        <v>0</v>
      </c>
    </row>
    <row r="26" spans="1:46" ht="15" customHeight="1">
      <c r="A26" s="1">
        <v>23</v>
      </c>
      <c r="B26" s="31" t="s">
        <v>248</v>
      </c>
      <c r="C26" s="32">
        <v>14010</v>
      </c>
      <c r="D26" s="31" t="s">
        <v>168</v>
      </c>
      <c r="E26" s="35" t="s">
        <v>26</v>
      </c>
      <c r="F26" s="93">
        <f t="shared" si="0"/>
        <v>0</v>
      </c>
      <c r="G26" s="6"/>
      <c r="H26" s="7"/>
      <c r="I26" s="8" t="str">
        <f t="shared" si="1"/>
        <v/>
      </c>
      <c r="J26" s="6"/>
      <c r="K26" s="7"/>
      <c r="L26" s="8" t="str">
        <f t="shared" si="2"/>
        <v/>
      </c>
      <c r="M26" s="6"/>
      <c r="N26" s="7"/>
      <c r="O26" s="8" t="str">
        <f t="shared" si="3"/>
        <v/>
      </c>
      <c r="P26" s="6"/>
      <c r="Q26" s="7"/>
      <c r="R26" s="8" t="str">
        <f t="shared" si="4"/>
        <v/>
      </c>
      <c r="S26" s="6"/>
      <c r="T26" s="7"/>
      <c r="U26" s="8" t="str">
        <f t="shared" si="5"/>
        <v/>
      </c>
      <c r="V26" s="6"/>
      <c r="W26" s="7"/>
      <c r="X26" s="8" t="str">
        <f t="shared" si="6"/>
        <v/>
      </c>
      <c r="Y26" s="6"/>
      <c r="Z26" s="7"/>
      <c r="AA26" s="8" t="str">
        <f t="shared" si="7"/>
        <v/>
      </c>
      <c r="AB26" s="6"/>
      <c r="AC26" s="7"/>
      <c r="AD26" s="8" t="str">
        <f t="shared" si="8"/>
        <v/>
      </c>
      <c r="AE26" s="6"/>
      <c r="AF26" s="7"/>
      <c r="AG26" s="8" t="str">
        <f t="shared" si="9"/>
        <v/>
      </c>
      <c r="AH26" s="6"/>
      <c r="AI26" s="7"/>
      <c r="AJ26" s="8"/>
      <c r="AK26" s="6"/>
      <c r="AL26" s="7"/>
      <c r="AM26" s="8" t="str">
        <f t="shared" si="10"/>
        <v/>
      </c>
      <c r="AN26" s="6"/>
      <c r="AO26" s="7"/>
      <c r="AP26" s="8" t="str">
        <f t="shared" si="11"/>
        <v/>
      </c>
      <c r="AQ26" s="16">
        <f t="shared" si="14"/>
        <v>0</v>
      </c>
      <c r="AR26" s="16">
        <f t="shared" si="15"/>
        <v>0</v>
      </c>
      <c r="AS26" s="25" t="str">
        <f t="shared" si="12"/>
        <v/>
      </c>
      <c r="AT26" s="3">
        <f t="shared" si="16"/>
        <v>0</v>
      </c>
    </row>
    <row r="27" spans="1:46" ht="15" customHeight="1">
      <c r="A27" s="1">
        <v>24</v>
      </c>
      <c r="B27" s="31" t="s">
        <v>248</v>
      </c>
      <c r="C27" s="31">
        <v>15710</v>
      </c>
      <c r="D27" s="31" t="s">
        <v>169</v>
      </c>
      <c r="E27" s="35" t="s">
        <v>27</v>
      </c>
      <c r="F27" s="93">
        <f t="shared" si="0"/>
        <v>0</v>
      </c>
      <c r="G27" s="6"/>
      <c r="H27" s="7"/>
      <c r="I27" s="8"/>
      <c r="J27" s="6"/>
      <c r="K27" s="7"/>
      <c r="L27" s="8"/>
      <c r="M27" s="6"/>
      <c r="N27" s="7"/>
      <c r="O27" s="8"/>
      <c r="P27" s="6"/>
      <c r="Q27" s="7"/>
      <c r="R27" s="8"/>
      <c r="S27" s="6"/>
      <c r="T27" s="7"/>
      <c r="U27" s="8"/>
      <c r="V27" s="6"/>
      <c r="W27" s="7"/>
      <c r="X27" s="8"/>
      <c r="Y27" s="6"/>
      <c r="Z27" s="7"/>
      <c r="AA27" s="8"/>
      <c r="AB27" s="6"/>
      <c r="AC27" s="7"/>
      <c r="AD27" s="8"/>
      <c r="AE27" s="6"/>
      <c r="AF27" s="7"/>
      <c r="AG27" s="8"/>
      <c r="AH27" s="6"/>
      <c r="AI27" s="7"/>
      <c r="AJ27" s="8"/>
      <c r="AK27" s="6"/>
      <c r="AL27" s="7"/>
      <c r="AM27" s="8"/>
      <c r="AN27" s="6"/>
      <c r="AO27" s="7"/>
      <c r="AP27" s="8"/>
      <c r="AQ27" s="16">
        <f t="shared" ref="AQ27:AQ90" si="17">G27+J27+M27+P27+S27+V27+Y27+AB27+AE27+AH27+AK27+AN27</f>
        <v>0</v>
      </c>
      <c r="AR27" s="16">
        <f t="shared" ref="AR27:AR90" si="18">H27+K27+N27+Q27+T27+W27+Z27+AC27+AF27+AI27+AL27+AO27</f>
        <v>0</v>
      </c>
      <c r="AS27" s="25" t="str">
        <f t="shared" ref="AS27:AS90" si="19">IF(ISERROR(AR27/AQ27),"",(AR27/AQ27))</f>
        <v/>
      </c>
      <c r="AT27" s="3"/>
    </row>
    <row r="28" spans="1:46" ht="15" customHeight="1">
      <c r="A28" s="1">
        <v>25</v>
      </c>
      <c r="B28" s="31" t="s">
        <v>247</v>
      </c>
      <c r="C28" s="31">
        <v>41373</v>
      </c>
      <c r="D28" s="31" t="s">
        <v>170</v>
      </c>
      <c r="E28" s="35" t="s">
        <v>131</v>
      </c>
      <c r="F28" s="93">
        <f t="shared" si="0"/>
        <v>0</v>
      </c>
      <c r="G28" s="19"/>
      <c r="H28" s="7"/>
      <c r="I28" s="8" t="str">
        <f t="shared" si="1"/>
        <v/>
      </c>
      <c r="J28" s="19"/>
      <c r="K28" s="7"/>
      <c r="L28" s="8" t="str">
        <f t="shared" si="2"/>
        <v/>
      </c>
      <c r="M28" s="19"/>
      <c r="N28" s="7"/>
      <c r="O28" s="8" t="str">
        <f t="shared" si="3"/>
        <v/>
      </c>
      <c r="P28" s="19"/>
      <c r="Q28" s="7"/>
      <c r="R28" s="8" t="str">
        <f t="shared" si="4"/>
        <v/>
      </c>
      <c r="S28" s="19"/>
      <c r="T28" s="7"/>
      <c r="U28" s="8" t="str">
        <f t="shared" si="5"/>
        <v/>
      </c>
      <c r="V28" s="19"/>
      <c r="W28" s="7"/>
      <c r="X28" s="8" t="str">
        <f t="shared" si="6"/>
        <v/>
      </c>
      <c r="Y28" s="19"/>
      <c r="Z28" s="7"/>
      <c r="AA28" s="8" t="str">
        <f t="shared" si="7"/>
        <v/>
      </c>
      <c r="AB28" s="19"/>
      <c r="AC28" s="7"/>
      <c r="AD28" s="8" t="str">
        <f t="shared" si="8"/>
        <v/>
      </c>
      <c r="AE28" s="19"/>
      <c r="AF28" s="7"/>
      <c r="AG28" s="8" t="str">
        <f t="shared" si="9"/>
        <v/>
      </c>
      <c r="AH28" s="19"/>
      <c r="AI28" s="7"/>
      <c r="AJ28" s="8"/>
      <c r="AK28" s="19"/>
      <c r="AL28" s="7"/>
      <c r="AM28" s="8" t="str">
        <f t="shared" si="10"/>
        <v/>
      </c>
      <c r="AN28" s="19"/>
      <c r="AO28" s="7"/>
      <c r="AP28" s="8" t="str">
        <f t="shared" si="11"/>
        <v/>
      </c>
      <c r="AQ28" s="16">
        <f t="shared" si="17"/>
        <v>0</v>
      </c>
      <c r="AR28" s="16">
        <f t="shared" si="18"/>
        <v>0</v>
      </c>
      <c r="AS28" s="25" t="str">
        <f t="shared" si="19"/>
        <v/>
      </c>
      <c r="AT28" s="3">
        <f t="shared" si="16"/>
        <v>0</v>
      </c>
    </row>
    <row r="29" spans="1:46" ht="15" customHeight="1">
      <c r="A29" s="1">
        <v>26</v>
      </c>
      <c r="B29" s="31" t="s">
        <v>247</v>
      </c>
      <c r="C29" s="31">
        <v>12111</v>
      </c>
      <c r="D29" s="31" t="s">
        <v>171</v>
      </c>
      <c r="E29" s="35" t="s">
        <v>19</v>
      </c>
      <c r="F29" s="93">
        <f t="shared" si="0"/>
        <v>0</v>
      </c>
      <c r="G29" s="6"/>
      <c r="H29" s="7"/>
      <c r="I29" s="8" t="str">
        <f t="shared" si="1"/>
        <v/>
      </c>
      <c r="J29" s="6"/>
      <c r="K29" s="7"/>
      <c r="L29" s="8" t="str">
        <f t="shared" si="2"/>
        <v/>
      </c>
      <c r="M29" s="6"/>
      <c r="N29" s="7"/>
      <c r="O29" s="8" t="str">
        <f t="shared" si="3"/>
        <v/>
      </c>
      <c r="P29" s="6"/>
      <c r="Q29" s="7"/>
      <c r="R29" s="8" t="str">
        <f t="shared" si="4"/>
        <v/>
      </c>
      <c r="S29" s="6"/>
      <c r="T29" s="7"/>
      <c r="U29" s="8" t="str">
        <f t="shared" si="5"/>
        <v/>
      </c>
      <c r="V29" s="6"/>
      <c r="W29" s="7"/>
      <c r="X29" s="8" t="str">
        <f t="shared" si="6"/>
        <v/>
      </c>
      <c r="Y29" s="6"/>
      <c r="Z29" s="7"/>
      <c r="AA29" s="8" t="str">
        <f t="shared" si="7"/>
        <v/>
      </c>
      <c r="AB29" s="6"/>
      <c r="AC29" s="7"/>
      <c r="AD29" s="8" t="str">
        <f t="shared" si="8"/>
        <v/>
      </c>
      <c r="AE29" s="6"/>
      <c r="AF29" s="7"/>
      <c r="AG29" s="8" t="str">
        <f t="shared" si="9"/>
        <v/>
      </c>
      <c r="AH29" s="6"/>
      <c r="AI29" s="7"/>
      <c r="AJ29" s="8"/>
      <c r="AK29" s="6"/>
      <c r="AL29" s="7"/>
      <c r="AM29" s="8" t="str">
        <f t="shared" si="10"/>
        <v/>
      </c>
      <c r="AN29" s="6"/>
      <c r="AO29" s="7"/>
      <c r="AP29" s="8" t="str">
        <f t="shared" si="11"/>
        <v/>
      </c>
      <c r="AQ29" s="16">
        <f t="shared" si="17"/>
        <v>0</v>
      </c>
      <c r="AR29" s="16">
        <f t="shared" si="18"/>
        <v>0</v>
      </c>
      <c r="AS29" s="25" t="str">
        <f t="shared" si="19"/>
        <v/>
      </c>
      <c r="AT29" s="3">
        <f t="shared" si="16"/>
        <v>0</v>
      </c>
    </row>
    <row r="30" spans="1:46" ht="15" customHeight="1">
      <c r="A30" s="1">
        <v>27</v>
      </c>
      <c r="B30" s="31" t="s">
        <v>247</v>
      </c>
      <c r="C30" s="31">
        <v>41272</v>
      </c>
      <c r="D30" s="31" t="s">
        <v>171</v>
      </c>
      <c r="E30" s="35" t="s">
        <v>118</v>
      </c>
      <c r="F30" s="93">
        <f t="shared" si="0"/>
        <v>0</v>
      </c>
      <c r="G30" s="6"/>
      <c r="H30" s="7"/>
      <c r="I30" s="8" t="str">
        <f t="shared" si="1"/>
        <v/>
      </c>
      <c r="J30" s="6"/>
      <c r="K30" s="7"/>
      <c r="L30" s="8" t="str">
        <f t="shared" si="2"/>
        <v/>
      </c>
      <c r="M30" s="6"/>
      <c r="N30" s="7"/>
      <c r="O30" s="8" t="str">
        <f t="shared" si="3"/>
        <v/>
      </c>
      <c r="P30" s="6"/>
      <c r="Q30" s="7"/>
      <c r="R30" s="8" t="str">
        <f t="shared" si="4"/>
        <v/>
      </c>
      <c r="S30" s="6"/>
      <c r="T30" s="7"/>
      <c r="U30" s="8" t="str">
        <f t="shared" si="5"/>
        <v/>
      </c>
      <c r="V30" s="6"/>
      <c r="W30" s="7"/>
      <c r="X30" s="8" t="str">
        <f t="shared" si="6"/>
        <v/>
      </c>
      <c r="Y30" s="6"/>
      <c r="Z30" s="7"/>
      <c r="AA30" s="8" t="str">
        <f t="shared" si="7"/>
        <v/>
      </c>
      <c r="AB30" s="6"/>
      <c r="AC30" s="7"/>
      <c r="AD30" s="8" t="str">
        <f t="shared" si="8"/>
        <v/>
      </c>
      <c r="AE30" s="6"/>
      <c r="AF30" s="7"/>
      <c r="AG30" s="8" t="str">
        <f t="shared" si="9"/>
        <v/>
      </c>
      <c r="AH30" s="6"/>
      <c r="AI30" s="7"/>
      <c r="AJ30" s="8"/>
      <c r="AK30" s="6"/>
      <c r="AL30" s="7"/>
      <c r="AM30" s="8" t="str">
        <f t="shared" si="10"/>
        <v/>
      </c>
      <c r="AN30" s="6"/>
      <c r="AO30" s="7"/>
      <c r="AP30" s="8" t="str">
        <f t="shared" si="11"/>
        <v/>
      </c>
      <c r="AQ30" s="16">
        <f t="shared" si="17"/>
        <v>0</v>
      </c>
      <c r="AR30" s="16">
        <f t="shared" si="18"/>
        <v>0</v>
      </c>
      <c r="AS30" s="25" t="str">
        <f t="shared" si="19"/>
        <v/>
      </c>
      <c r="AT30" s="3">
        <f t="shared" si="16"/>
        <v>0</v>
      </c>
    </row>
    <row r="31" spans="1:46" ht="15" customHeight="1">
      <c r="A31" s="1">
        <v>28</v>
      </c>
      <c r="B31" s="31" t="s">
        <v>247</v>
      </c>
      <c r="C31" s="31">
        <v>11111</v>
      </c>
      <c r="D31" s="31" t="s">
        <v>172</v>
      </c>
      <c r="E31" s="35" t="s">
        <v>18</v>
      </c>
      <c r="F31" s="93">
        <f t="shared" si="0"/>
        <v>0</v>
      </c>
      <c r="G31" s="6"/>
      <c r="H31" s="7"/>
      <c r="I31" s="8" t="str">
        <f t="shared" si="1"/>
        <v/>
      </c>
      <c r="J31" s="6"/>
      <c r="K31" s="7"/>
      <c r="L31" s="8" t="str">
        <f t="shared" si="2"/>
        <v/>
      </c>
      <c r="M31" s="6"/>
      <c r="N31" s="7"/>
      <c r="O31" s="8" t="str">
        <f t="shared" si="3"/>
        <v/>
      </c>
      <c r="P31" s="6"/>
      <c r="Q31" s="7"/>
      <c r="R31" s="8" t="str">
        <f t="shared" si="4"/>
        <v/>
      </c>
      <c r="S31" s="6"/>
      <c r="T31" s="7"/>
      <c r="U31" s="8" t="str">
        <f t="shared" si="5"/>
        <v/>
      </c>
      <c r="V31" s="6"/>
      <c r="W31" s="7"/>
      <c r="X31" s="8" t="str">
        <f t="shared" si="6"/>
        <v/>
      </c>
      <c r="Y31" s="6"/>
      <c r="Z31" s="7"/>
      <c r="AA31" s="8" t="str">
        <f t="shared" si="7"/>
        <v/>
      </c>
      <c r="AB31" s="6"/>
      <c r="AC31" s="7"/>
      <c r="AD31" s="8" t="str">
        <f t="shared" si="8"/>
        <v/>
      </c>
      <c r="AE31" s="6"/>
      <c r="AF31" s="7"/>
      <c r="AG31" s="8" t="str">
        <f t="shared" si="9"/>
        <v/>
      </c>
      <c r="AH31" s="6"/>
      <c r="AI31" s="7"/>
      <c r="AJ31" s="8"/>
      <c r="AK31" s="6"/>
      <c r="AL31" s="7"/>
      <c r="AM31" s="8" t="str">
        <f t="shared" si="10"/>
        <v/>
      </c>
      <c r="AN31" s="6"/>
      <c r="AO31" s="7"/>
      <c r="AP31" s="8" t="str">
        <f t="shared" si="11"/>
        <v/>
      </c>
      <c r="AQ31" s="16">
        <f t="shared" si="17"/>
        <v>0</v>
      </c>
      <c r="AR31" s="16">
        <f t="shared" si="18"/>
        <v>0</v>
      </c>
      <c r="AS31" s="25" t="str">
        <f t="shared" si="19"/>
        <v/>
      </c>
      <c r="AT31" s="3">
        <f t="shared" si="16"/>
        <v>0</v>
      </c>
    </row>
    <row r="32" spans="1:46" s="3" customFormat="1" ht="15" customHeight="1">
      <c r="A32" s="1">
        <v>29</v>
      </c>
      <c r="B32" s="31" t="s">
        <v>247</v>
      </c>
      <c r="C32" s="31">
        <v>16711</v>
      </c>
      <c r="D32" s="31" t="s">
        <v>173</v>
      </c>
      <c r="E32" s="35" t="s">
        <v>18</v>
      </c>
      <c r="F32" s="93">
        <f t="shared" si="0"/>
        <v>0</v>
      </c>
      <c r="G32" s="6"/>
      <c r="H32" s="7"/>
      <c r="I32" s="8" t="str">
        <f t="shared" si="1"/>
        <v/>
      </c>
      <c r="J32" s="6"/>
      <c r="K32" s="7"/>
      <c r="L32" s="8" t="str">
        <f t="shared" si="2"/>
        <v/>
      </c>
      <c r="M32" s="6"/>
      <c r="N32" s="7"/>
      <c r="O32" s="8" t="str">
        <f t="shared" si="3"/>
        <v/>
      </c>
      <c r="P32" s="6"/>
      <c r="Q32" s="7"/>
      <c r="R32" s="8" t="str">
        <f t="shared" si="4"/>
        <v/>
      </c>
      <c r="S32" s="6"/>
      <c r="T32" s="7"/>
      <c r="U32" s="8" t="str">
        <f t="shared" si="5"/>
        <v/>
      </c>
      <c r="V32" s="6"/>
      <c r="W32" s="7"/>
      <c r="X32" s="8" t="str">
        <f t="shared" si="6"/>
        <v/>
      </c>
      <c r="Y32" s="6"/>
      <c r="Z32" s="7"/>
      <c r="AA32" s="8" t="str">
        <f t="shared" si="7"/>
        <v/>
      </c>
      <c r="AB32" s="6"/>
      <c r="AC32" s="7"/>
      <c r="AD32" s="8" t="str">
        <f t="shared" si="8"/>
        <v/>
      </c>
      <c r="AE32" s="6"/>
      <c r="AF32" s="7"/>
      <c r="AG32" s="8" t="str">
        <f t="shared" si="9"/>
        <v/>
      </c>
      <c r="AH32" s="6"/>
      <c r="AI32" s="7"/>
      <c r="AJ32" s="8"/>
      <c r="AK32" s="6"/>
      <c r="AL32" s="7"/>
      <c r="AM32" s="8" t="str">
        <f t="shared" si="10"/>
        <v/>
      </c>
      <c r="AN32" s="6"/>
      <c r="AO32" s="7"/>
      <c r="AP32" s="8" t="str">
        <f t="shared" si="11"/>
        <v/>
      </c>
      <c r="AQ32" s="16">
        <f t="shared" si="17"/>
        <v>0</v>
      </c>
      <c r="AR32" s="16">
        <f t="shared" si="18"/>
        <v>0</v>
      </c>
      <c r="AS32" s="25" t="str">
        <f t="shared" si="19"/>
        <v/>
      </c>
    </row>
    <row r="33" spans="1:46" ht="15" customHeight="1">
      <c r="A33" s="1">
        <v>30</v>
      </c>
      <c r="B33" s="31" t="s">
        <v>247</v>
      </c>
      <c r="C33" s="31">
        <v>18211</v>
      </c>
      <c r="D33" s="31" t="s">
        <v>174</v>
      </c>
      <c r="E33" s="35" t="s">
        <v>23</v>
      </c>
      <c r="F33" s="93">
        <f t="shared" si="0"/>
        <v>0</v>
      </c>
      <c r="G33" s="6"/>
      <c r="H33" s="7"/>
      <c r="I33" s="8" t="str">
        <f t="shared" si="1"/>
        <v/>
      </c>
      <c r="J33" s="6"/>
      <c r="K33" s="7"/>
      <c r="L33" s="8" t="str">
        <f t="shared" si="2"/>
        <v/>
      </c>
      <c r="M33" s="6"/>
      <c r="N33" s="7"/>
      <c r="O33" s="8" t="str">
        <f t="shared" si="3"/>
        <v/>
      </c>
      <c r="P33" s="6"/>
      <c r="Q33" s="7"/>
      <c r="R33" s="8" t="str">
        <f t="shared" si="4"/>
        <v/>
      </c>
      <c r="S33" s="6"/>
      <c r="T33" s="7"/>
      <c r="U33" s="8" t="str">
        <f t="shared" si="5"/>
        <v/>
      </c>
      <c r="V33" s="6"/>
      <c r="W33" s="7"/>
      <c r="X33" s="8" t="str">
        <f t="shared" si="6"/>
        <v/>
      </c>
      <c r="Y33" s="6"/>
      <c r="Z33" s="7"/>
      <c r="AA33" s="8" t="str">
        <f t="shared" si="7"/>
        <v/>
      </c>
      <c r="AB33" s="6"/>
      <c r="AC33" s="7"/>
      <c r="AD33" s="8" t="str">
        <f t="shared" si="8"/>
        <v/>
      </c>
      <c r="AE33" s="6"/>
      <c r="AF33" s="7"/>
      <c r="AG33" s="8" t="str">
        <f t="shared" si="9"/>
        <v/>
      </c>
      <c r="AH33" s="6"/>
      <c r="AI33" s="7"/>
      <c r="AJ33" s="8"/>
      <c r="AK33" s="6"/>
      <c r="AL33" s="7"/>
      <c r="AM33" s="8" t="str">
        <f t="shared" si="10"/>
        <v/>
      </c>
      <c r="AN33" s="6"/>
      <c r="AO33" s="7"/>
      <c r="AP33" s="8" t="str">
        <f t="shared" si="11"/>
        <v/>
      </c>
      <c r="AQ33" s="16">
        <f t="shared" si="17"/>
        <v>0</v>
      </c>
      <c r="AR33" s="16">
        <f t="shared" si="18"/>
        <v>0</v>
      </c>
      <c r="AS33" s="25" t="str">
        <f t="shared" si="19"/>
        <v/>
      </c>
      <c r="AT33" s="3">
        <f>ROUND(AR33/7,0)</f>
        <v>0</v>
      </c>
    </row>
    <row r="34" spans="1:46" ht="15" customHeight="1">
      <c r="A34" s="1">
        <v>31</v>
      </c>
      <c r="B34" s="31" t="s">
        <v>247</v>
      </c>
      <c r="C34" s="31">
        <v>12611</v>
      </c>
      <c r="D34" s="31" t="s">
        <v>174</v>
      </c>
      <c r="E34" s="35" t="s">
        <v>20</v>
      </c>
      <c r="F34" s="93">
        <f t="shared" si="0"/>
        <v>0</v>
      </c>
      <c r="G34" s="6"/>
      <c r="H34" s="7"/>
      <c r="I34" s="8" t="str">
        <f t="shared" si="1"/>
        <v/>
      </c>
      <c r="J34" s="6"/>
      <c r="K34" s="7"/>
      <c r="L34" s="8" t="str">
        <f t="shared" si="2"/>
        <v/>
      </c>
      <c r="M34" s="6"/>
      <c r="N34" s="7"/>
      <c r="O34" s="8" t="str">
        <f t="shared" si="3"/>
        <v/>
      </c>
      <c r="P34" s="6"/>
      <c r="Q34" s="7"/>
      <c r="R34" s="8" t="str">
        <f t="shared" si="4"/>
        <v/>
      </c>
      <c r="S34" s="6"/>
      <c r="T34" s="7"/>
      <c r="U34" s="8" t="str">
        <f t="shared" si="5"/>
        <v/>
      </c>
      <c r="V34" s="6"/>
      <c r="W34" s="7"/>
      <c r="X34" s="8" t="str">
        <f t="shared" si="6"/>
        <v/>
      </c>
      <c r="Y34" s="6"/>
      <c r="Z34" s="7"/>
      <c r="AA34" s="8" t="str">
        <f t="shared" si="7"/>
        <v/>
      </c>
      <c r="AB34" s="6"/>
      <c r="AC34" s="7"/>
      <c r="AD34" s="8" t="str">
        <f t="shared" si="8"/>
        <v/>
      </c>
      <c r="AE34" s="6"/>
      <c r="AF34" s="7"/>
      <c r="AG34" s="8" t="str">
        <f t="shared" si="9"/>
        <v/>
      </c>
      <c r="AH34" s="6"/>
      <c r="AI34" s="7"/>
      <c r="AJ34" s="8"/>
      <c r="AK34" s="6"/>
      <c r="AL34" s="7"/>
      <c r="AM34" s="8" t="str">
        <f t="shared" si="10"/>
        <v/>
      </c>
      <c r="AN34" s="6"/>
      <c r="AO34" s="7"/>
      <c r="AP34" s="8" t="str">
        <f t="shared" si="11"/>
        <v/>
      </c>
      <c r="AQ34" s="16">
        <f t="shared" si="17"/>
        <v>0</v>
      </c>
      <c r="AR34" s="16">
        <f t="shared" si="18"/>
        <v>0</v>
      </c>
      <c r="AS34" s="25" t="str">
        <f t="shared" si="19"/>
        <v/>
      </c>
      <c r="AT34" s="3">
        <f>ROUND(AR34/7,0)</f>
        <v>0</v>
      </c>
    </row>
    <row r="35" spans="1:46" s="12" customFormat="1" ht="15" customHeight="1">
      <c r="A35" s="1">
        <v>32</v>
      </c>
      <c r="B35" s="31" t="s">
        <v>247</v>
      </c>
      <c r="C35" s="31">
        <v>13811</v>
      </c>
      <c r="D35" s="31" t="s">
        <v>174</v>
      </c>
      <c r="E35" s="35" t="s">
        <v>21</v>
      </c>
      <c r="F35" s="93">
        <f t="shared" si="0"/>
        <v>0</v>
      </c>
      <c r="G35" s="6"/>
      <c r="H35" s="7"/>
      <c r="I35" s="8" t="str">
        <f t="shared" si="1"/>
        <v/>
      </c>
      <c r="J35" s="6"/>
      <c r="K35" s="7"/>
      <c r="L35" s="8" t="str">
        <f t="shared" si="2"/>
        <v/>
      </c>
      <c r="M35" s="6"/>
      <c r="N35" s="7"/>
      <c r="O35" s="8" t="str">
        <f t="shared" si="3"/>
        <v/>
      </c>
      <c r="P35" s="6"/>
      <c r="Q35" s="7"/>
      <c r="R35" s="8" t="str">
        <f t="shared" si="4"/>
        <v/>
      </c>
      <c r="S35" s="6"/>
      <c r="T35" s="7"/>
      <c r="U35" s="8" t="str">
        <f t="shared" si="5"/>
        <v/>
      </c>
      <c r="V35" s="6"/>
      <c r="W35" s="7"/>
      <c r="X35" s="8" t="str">
        <f t="shared" si="6"/>
        <v/>
      </c>
      <c r="Y35" s="6"/>
      <c r="Z35" s="7"/>
      <c r="AA35" s="8" t="str">
        <f t="shared" si="7"/>
        <v/>
      </c>
      <c r="AB35" s="6"/>
      <c r="AC35" s="7"/>
      <c r="AD35" s="8" t="str">
        <f t="shared" si="8"/>
        <v/>
      </c>
      <c r="AE35" s="6"/>
      <c r="AF35" s="7"/>
      <c r="AG35" s="8" t="str">
        <f t="shared" si="9"/>
        <v/>
      </c>
      <c r="AH35" s="6"/>
      <c r="AI35" s="7"/>
      <c r="AJ35" s="8"/>
      <c r="AK35" s="6"/>
      <c r="AL35" s="7"/>
      <c r="AM35" s="8" t="str">
        <f t="shared" si="10"/>
        <v/>
      </c>
      <c r="AN35" s="6"/>
      <c r="AO35" s="7"/>
      <c r="AP35" s="8" t="str">
        <f t="shared" si="11"/>
        <v/>
      </c>
      <c r="AQ35" s="16">
        <f t="shared" si="17"/>
        <v>0</v>
      </c>
      <c r="AR35" s="16">
        <f t="shared" si="18"/>
        <v>0</v>
      </c>
      <c r="AS35" s="25" t="str">
        <f t="shared" si="19"/>
        <v/>
      </c>
      <c r="AT35" s="3">
        <f>ROUND(AR35/7,0)</f>
        <v>0</v>
      </c>
    </row>
    <row r="36" spans="1:46" ht="15" customHeight="1">
      <c r="A36" s="1">
        <v>33</v>
      </c>
      <c r="B36" s="31" t="s">
        <v>247</v>
      </c>
      <c r="C36" s="31">
        <v>19511</v>
      </c>
      <c r="D36" s="31" t="s">
        <v>174</v>
      </c>
      <c r="E36" s="35" t="s">
        <v>22</v>
      </c>
      <c r="F36" s="93">
        <f t="shared" si="0"/>
        <v>0</v>
      </c>
      <c r="G36" s="19"/>
      <c r="H36" s="7"/>
      <c r="I36" s="8" t="str">
        <f t="shared" si="1"/>
        <v/>
      </c>
      <c r="J36" s="19"/>
      <c r="K36" s="7"/>
      <c r="L36" s="8" t="str">
        <f t="shared" si="2"/>
        <v/>
      </c>
      <c r="M36" s="19"/>
      <c r="N36" s="7"/>
      <c r="O36" s="8" t="str">
        <f t="shared" si="3"/>
        <v/>
      </c>
      <c r="P36" s="19"/>
      <c r="Q36" s="7"/>
      <c r="R36" s="8" t="str">
        <f t="shared" si="4"/>
        <v/>
      </c>
      <c r="S36" s="19"/>
      <c r="T36" s="7"/>
      <c r="U36" s="8" t="str">
        <f t="shared" si="5"/>
        <v/>
      </c>
      <c r="V36" s="19"/>
      <c r="W36" s="7"/>
      <c r="X36" s="8" t="str">
        <f t="shared" si="6"/>
        <v/>
      </c>
      <c r="Y36" s="19"/>
      <c r="Z36" s="7"/>
      <c r="AA36" s="8" t="str">
        <f t="shared" si="7"/>
        <v/>
      </c>
      <c r="AB36" s="19"/>
      <c r="AC36" s="7"/>
      <c r="AD36" s="8" t="str">
        <f t="shared" si="8"/>
        <v/>
      </c>
      <c r="AE36" s="19"/>
      <c r="AF36" s="7"/>
      <c r="AG36" s="8" t="str">
        <f t="shared" si="9"/>
        <v/>
      </c>
      <c r="AH36" s="19"/>
      <c r="AI36" s="7"/>
      <c r="AJ36" s="8"/>
      <c r="AK36" s="19"/>
      <c r="AL36" s="7"/>
      <c r="AM36" s="8" t="str">
        <f t="shared" si="10"/>
        <v/>
      </c>
      <c r="AN36" s="19"/>
      <c r="AO36" s="7"/>
      <c r="AP36" s="8" t="str">
        <f t="shared" si="11"/>
        <v/>
      </c>
      <c r="AQ36" s="16">
        <f t="shared" si="17"/>
        <v>0</v>
      </c>
      <c r="AR36" s="16">
        <f t="shared" si="18"/>
        <v>0</v>
      </c>
      <c r="AS36" s="25" t="str">
        <f t="shared" si="19"/>
        <v/>
      </c>
    </row>
    <row r="37" spans="1:46" ht="15" customHeight="1">
      <c r="A37" s="1">
        <v>34</v>
      </c>
      <c r="B37" s="31" t="s">
        <v>245</v>
      </c>
      <c r="C37" s="31">
        <v>41453</v>
      </c>
      <c r="D37" s="31" t="s">
        <v>127</v>
      </c>
      <c r="E37" s="35" t="s">
        <v>128</v>
      </c>
      <c r="F37" s="93">
        <f t="shared" si="0"/>
        <v>0</v>
      </c>
      <c r="G37" s="19"/>
      <c r="H37" s="7"/>
      <c r="I37" s="8" t="str">
        <f t="shared" si="1"/>
        <v/>
      </c>
      <c r="J37" s="19"/>
      <c r="K37" s="7"/>
      <c r="L37" s="8"/>
      <c r="M37" s="19"/>
      <c r="N37" s="7"/>
      <c r="O37" s="8"/>
      <c r="P37" s="19"/>
      <c r="Q37" s="7"/>
      <c r="R37" s="8"/>
      <c r="S37" s="19"/>
      <c r="T37" s="7"/>
      <c r="U37" s="8"/>
      <c r="V37" s="19"/>
      <c r="W37" s="7"/>
      <c r="X37" s="8"/>
      <c r="Y37" s="19"/>
      <c r="Z37" s="7"/>
      <c r="AA37" s="8"/>
      <c r="AB37" s="19"/>
      <c r="AC37" s="7"/>
      <c r="AD37" s="8"/>
      <c r="AE37" s="19"/>
      <c r="AF37" s="7"/>
      <c r="AG37" s="8" t="str">
        <f t="shared" si="9"/>
        <v/>
      </c>
      <c r="AH37" s="19"/>
      <c r="AI37" s="7"/>
      <c r="AJ37" s="8"/>
      <c r="AK37" s="19"/>
      <c r="AL37" s="7"/>
      <c r="AM37" s="8"/>
      <c r="AN37" s="19"/>
      <c r="AO37" s="7"/>
      <c r="AP37" s="8"/>
      <c r="AQ37" s="16">
        <f t="shared" si="17"/>
        <v>0</v>
      </c>
      <c r="AR37" s="16">
        <f t="shared" si="18"/>
        <v>0</v>
      </c>
      <c r="AS37" s="25" t="str">
        <f t="shared" si="19"/>
        <v/>
      </c>
    </row>
    <row r="38" spans="1:46" ht="15" customHeight="1">
      <c r="A38" s="1">
        <v>35</v>
      </c>
      <c r="B38" s="31" t="s">
        <v>245</v>
      </c>
      <c r="C38" s="31">
        <v>17616</v>
      </c>
      <c r="D38" s="31" t="s">
        <v>175</v>
      </c>
      <c r="E38" s="35" t="s">
        <v>136</v>
      </c>
      <c r="F38" s="93">
        <f t="shared" si="0"/>
        <v>0</v>
      </c>
      <c r="G38" s="19"/>
      <c r="H38" s="7"/>
      <c r="I38" s="8" t="str">
        <f t="shared" si="1"/>
        <v/>
      </c>
      <c r="J38" s="19"/>
      <c r="K38" s="7"/>
      <c r="L38" s="8"/>
      <c r="M38" s="19"/>
      <c r="N38" s="7"/>
      <c r="O38" s="8"/>
      <c r="P38" s="19"/>
      <c r="Q38" s="7"/>
      <c r="R38" s="8"/>
      <c r="S38" s="19"/>
      <c r="T38" s="7"/>
      <c r="U38" s="8"/>
      <c r="V38" s="19"/>
      <c r="W38" s="7"/>
      <c r="X38" s="8"/>
      <c r="Y38" s="19"/>
      <c r="Z38" s="7"/>
      <c r="AA38" s="8"/>
      <c r="AB38" s="19"/>
      <c r="AC38" s="7"/>
      <c r="AD38" s="8"/>
      <c r="AE38" s="19"/>
      <c r="AF38" s="7"/>
      <c r="AG38" s="8" t="str">
        <f t="shared" si="9"/>
        <v/>
      </c>
      <c r="AH38" s="19"/>
      <c r="AI38" s="7"/>
      <c r="AJ38" s="8"/>
      <c r="AK38" s="19"/>
      <c r="AL38" s="7"/>
      <c r="AM38" s="8"/>
      <c r="AN38" s="19"/>
      <c r="AO38" s="7"/>
      <c r="AP38" s="8"/>
      <c r="AQ38" s="16">
        <f t="shared" si="17"/>
        <v>0</v>
      </c>
      <c r="AR38" s="16">
        <f t="shared" si="18"/>
        <v>0</v>
      </c>
      <c r="AS38" s="25" t="str">
        <f t="shared" si="19"/>
        <v/>
      </c>
    </row>
    <row r="39" spans="1:46" ht="15" customHeight="1">
      <c r="A39" s="1">
        <v>36</v>
      </c>
      <c r="B39" s="31" t="s">
        <v>245</v>
      </c>
      <c r="C39" s="31">
        <v>12005</v>
      </c>
      <c r="D39" s="31" t="s">
        <v>176</v>
      </c>
      <c r="E39" s="35" t="s">
        <v>45</v>
      </c>
      <c r="F39" s="93">
        <f t="shared" si="0"/>
        <v>0</v>
      </c>
      <c r="G39" s="19"/>
      <c r="H39" s="7"/>
      <c r="I39" s="8" t="str">
        <f t="shared" si="1"/>
        <v/>
      </c>
      <c r="J39" s="19"/>
      <c r="K39" s="7"/>
      <c r="L39" s="8"/>
      <c r="M39" s="19"/>
      <c r="N39" s="7"/>
      <c r="O39" s="8"/>
      <c r="P39" s="19"/>
      <c r="Q39" s="7"/>
      <c r="R39" s="8"/>
      <c r="S39" s="19"/>
      <c r="T39" s="7"/>
      <c r="U39" s="8"/>
      <c r="V39" s="19"/>
      <c r="W39" s="7"/>
      <c r="X39" s="8"/>
      <c r="Y39" s="19"/>
      <c r="Z39" s="7"/>
      <c r="AA39" s="8"/>
      <c r="AB39" s="19"/>
      <c r="AC39" s="7"/>
      <c r="AD39" s="8"/>
      <c r="AE39" s="19"/>
      <c r="AF39" s="7"/>
      <c r="AG39" s="8" t="str">
        <f t="shared" si="9"/>
        <v/>
      </c>
      <c r="AH39" s="19"/>
      <c r="AI39" s="7"/>
      <c r="AJ39" s="8"/>
      <c r="AK39" s="19"/>
      <c r="AL39" s="7"/>
      <c r="AM39" s="8"/>
      <c r="AN39" s="19"/>
      <c r="AO39" s="7"/>
      <c r="AP39" s="8"/>
      <c r="AQ39" s="16">
        <f t="shared" si="17"/>
        <v>0</v>
      </c>
      <c r="AR39" s="16">
        <f t="shared" si="18"/>
        <v>0</v>
      </c>
      <c r="AS39" s="25" t="str">
        <f t="shared" si="19"/>
        <v/>
      </c>
    </row>
    <row r="40" spans="1:46" ht="15" customHeight="1">
      <c r="A40" s="1">
        <v>37</v>
      </c>
      <c r="B40" s="31" t="s">
        <v>245</v>
      </c>
      <c r="C40" s="31">
        <v>14705</v>
      </c>
      <c r="D40" s="31" t="s">
        <v>176</v>
      </c>
      <c r="E40" s="35" t="s">
        <v>47</v>
      </c>
      <c r="F40" s="93">
        <f t="shared" si="0"/>
        <v>0</v>
      </c>
      <c r="G40" s="6"/>
      <c r="H40" s="7"/>
      <c r="I40" s="8" t="str">
        <f t="shared" si="1"/>
        <v/>
      </c>
      <c r="J40" s="6"/>
      <c r="K40" s="7"/>
      <c r="L40" s="8" t="str">
        <f t="shared" si="2"/>
        <v/>
      </c>
      <c r="M40" s="6"/>
      <c r="N40" s="7"/>
      <c r="O40" s="8" t="str">
        <f t="shared" si="3"/>
        <v/>
      </c>
      <c r="P40" s="6"/>
      <c r="Q40" s="7"/>
      <c r="R40" s="8" t="str">
        <f t="shared" si="4"/>
        <v/>
      </c>
      <c r="S40" s="6"/>
      <c r="T40" s="7"/>
      <c r="U40" s="8" t="str">
        <f t="shared" si="5"/>
        <v/>
      </c>
      <c r="V40" s="6"/>
      <c r="W40" s="7"/>
      <c r="X40" s="8" t="str">
        <f t="shared" si="6"/>
        <v/>
      </c>
      <c r="Y40" s="6"/>
      <c r="Z40" s="7"/>
      <c r="AA40" s="8" t="str">
        <f t="shared" si="7"/>
        <v/>
      </c>
      <c r="AB40" s="6"/>
      <c r="AC40" s="7"/>
      <c r="AD40" s="8" t="str">
        <f t="shared" si="8"/>
        <v/>
      </c>
      <c r="AE40" s="6"/>
      <c r="AF40" s="7"/>
      <c r="AG40" s="8" t="str">
        <f t="shared" si="9"/>
        <v/>
      </c>
      <c r="AH40" s="6"/>
      <c r="AI40" s="7"/>
      <c r="AJ40" s="8"/>
      <c r="AK40" s="6"/>
      <c r="AL40" s="7"/>
      <c r="AM40" s="8" t="str">
        <f t="shared" si="10"/>
        <v/>
      </c>
      <c r="AN40" s="6"/>
      <c r="AO40" s="7"/>
      <c r="AP40" s="8" t="str">
        <f t="shared" si="11"/>
        <v/>
      </c>
      <c r="AQ40" s="16">
        <f t="shared" si="17"/>
        <v>0</v>
      </c>
      <c r="AR40" s="16">
        <f t="shared" si="18"/>
        <v>0</v>
      </c>
      <c r="AS40" s="25" t="str">
        <f t="shared" si="19"/>
        <v/>
      </c>
      <c r="AT40" s="3">
        <f t="shared" ref="AT40:AT71" si="20">ROUND(AR40/7,0)</f>
        <v>0</v>
      </c>
    </row>
    <row r="41" spans="1:46" ht="15" customHeight="1">
      <c r="A41" s="1">
        <v>38</v>
      </c>
      <c r="B41" s="31" t="s">
        <v>245</v>
      </c>
      <c r="C41" s="34">
        <v>19705</v>
      </c>
      <c r="D41" s="31" t="s">
        <v>176</v>
      </c>
      <c r="E41" s="35" t="s">
        <v>48</v>
      </c>
      <c r="F41" s="93">
        <f t="shared" si="0"/>
        <v>0</v>
      </c>
      <c r="G41" s="20"/>
      <c r="H41" s="7"/>
      <c r="I41" s="8" t="str">
        <f t="shared" si="1"/>
        <v/>
      </c>
      <c r="J41" s="20"/>
      <c r="K41" s="7"/>
      <c r="L41" s="8" t="str">
        <f t="shared" si="2"/>
        <v/>
      </c>
      <c r="M41" s="20"/>
      <c r="N41" s="7"/>
      <c r="O41" s="8" t="str">
        <f t="shared" si="3"/>
        <v/>
      </c>
      <c r="P41" s="20"/>
      <c r="Q41" s="7"/>
      <c r="R41" s="8" t="str">
        <f t="shared" si="4"/>
        <v/>
      </c>
      <c r="S41" s="20"/>
      <c r="T41" s="7"/>
      <c r="U41" s="8" t="str">
        <f t="shared" si="5"/>
        <v/>
      </c>
      <c r="V41" s="20"/>
      <c r="W41" s="7"/>
      <c r="X41" s="8" t="str">
        <f t="shared" si="6"/>
        <v/>
      </c>
      <c r="Y41" s="20"/>
      <c r="Z41" s="7"/>
      <c r="AA41" s="8" t="str">
        <f t="shared" si="7"/>
        <v/>
      </c>
      <c r="AB41" s="20"/>
      <c r="AC41" s="7"/>
      <c r="AD41" s="8" t="str">
        <f t="shared" si="8"/>
        <v/>
      </c>
      <c r="AE41" s="20"/>
      <c r="AF41" s="7"/>
      <c r="AG41" s="8" t="str">
        <f t="shared" si="9"/>
        <v/>
      </c>
      <c r="AH41" s="20"/>
      <c r="AI41" s="7"/>
      <c r="AJ41" s="8"/>
      <c r="AK41" s="20"/>
      <c r="AL41" s="7"/>
      <c r="AM41" s="8" t="str">
        <f t="shared" si="10"/>
        <v/>
      </c>
      <c r="AN41" s="20"/>
      <c r="AO41" s="7"/>
      <c r="AP41" s="8" t="str">
        <f t="shared" si="11"/>
        <v/>
      </c>
      <c r="AQ41" s="16">
        <f t="shared" si="17"/>
        <v>0</v>
      </c>
      <c r="AR41" s="16">
        <f t="shared" si="18"/>
        <v>0</v>
      </c>
      <c r="AS41" s="25" t="str">
        <f t="shared" si="19"/>
        <v/>
      </c>
      <c r="AT41" s="3">
        <f t="shared" si="20"/>
        <v>0</v>
      </c>
    </row>
    <row r="42" spans="1:46" ht="15" customHeight="1">
      <c r="A42" s="1">
        <v>39</v>
      </c>
      <c r="B42" s="31" t="s">
        <v>245</v>
      </c>
      <c r="C42" s="31">
        <v>16505</v>
      </c>
      <c r="D42" s="31" t="s">
        <v>177</v>
      </c>
      <c r="E42" s="35" t="s">
        <v>46</v>
      </c>
      <c r="F42" s="93">
        <f t="shared" si="0"/>
        <v>0</v>
      </c>
      <c r="G42" s="20"/>
      <c r="H42" s="7"/>
      <c r="I42" s="8" t="str">
        <f t="shared" si="1"/>
        <v/>
      </c>
      <c r="J42" s="20"/>
      <c r="K42" s="7"/>
      <c r="L42" s="8" t="str">
        <f t="shared" ref="L42:L74" si="21">IF(ISERROR(K42/J42),"",(K42/J42))</f>
        <v/>
      </c>
      <c r="M42" s="20"/>
      <c r="N42" s="7"/>
      <c r="O42" s="8" t="str">
        <f t="shared" ref="O42:O74" si="22">IF(ISERROR(N42/M42),"",(N42/M42))</f>
        <v/>
      </c>
      <c r="P42" s="20"/>
      <c r="Q42" s="7"/>
      <c r="R42" s="8" t="str">
        <f t="shared" ref="R42:R74" si="23">IF(ISERROR(Q42/P42),"",(Q42/P42))</f>
        <v/>
      </c>
      <c r="S42" s="20"/>
      <c r="T42" s="7"/>
      <c r="U42" s="8" t="str">
        <f t="shared" ref="U42:U74" si="24">IF(ISERROR(T42/S42),"",(T42/S42))</f>
        <v/>
      </c>
      <c r="V42" s="20"/>
      <c r="W42" s="7"/>
      <c r="X42" s="8" t="str">
        <f t="shared" ref="X42:X74" si="25">IF(ISERROR(W42/V42),"",(W42/V42))</f>
        <v/>
      </c>
      <c r="Y42" s="20"/>
      <c r="Z42" s="7"/>
      <c r="AA42" s="8" t="str">
        <f t="shared" ref="AA42:AA74" si="26">IF(ISERROR(Z42/Y42),"",(Z42/Y42))</f>
        <v/>
      </c>
      <c r="AB42" s="20"/>
      <c r="AC42" s="7"/>
      <c r="AD42" s="8" t="str">
        <f t="shared" ref="AD42:AD74" si="27">IF(ISERROR(AC42/AB42),"",(AC42/AB42))</f>
        <v/>
      </c>
      <c r="AE42" s="20"/>
      <c r="AF42" s="7"/>
      <c r="AG42" s="8" t="str">
        <f t="shared" ref="AG42:AG74" si="28">IF(ISERROR(AF42/AE42),"",(AF42/AE42))</f>
        <v/>
      </c>
      <c r="AH42" s="20"/>
      <c r="AI42" s="7"/>
      <c r="AJ42" s="8"/>
      <c r="AK42" s="20"/>
      <c r="AL42" s="7"/>
      <c r="AM42" s="8" t="str">
        <f t="shared" ref="AM42:AM74" si="29">IF(ISERROR(AL42/AK42),"",(AL42/AK42))</f>
        <v/>
      </c>
      <c r="AN42" s="20"/>
      <c r="AO42" s="7"/>
      <c r="AP42" s="8" t="str">
        <f t="shared" ref="AP42:AP74" si="30">IF(ISERROR(AO42/AN42),"",(AO42/AN42))</f>
        <v/>
      </c>
      <c r="AQ42" s="16">
        <f t="shared" si="17"/>
        <v>0</v>
      </c>
      <c r="AR42" s="16">
        <f t="shared" si="18"/>
        <v>0</v>
      </c>
      <c r="AS42" s="25" t="str">
        <f t="shared" si="19"/>
        <v/>
      </c>
      <c r="AT42" s="3">
        <f t="shared" si="20"/>
        <v>0</v>
      </c>
    </row>
    <row r="43" spans="1:46" ht="15" customHeight="1">
      <c r="A43" s="1">
        <v>40</v>
      </c>
      <c r="B43" s="31" t="s">
        <v>245</v>
      </c>
      <c r="C43" s="31">
        <v>41123</v>
      </c>
      <c r="D43" s="31" t="s">
        <v>178</v>
      </c>
      <c r="E43" s="35" t="s">
        <v>140</v>
      </c>
      <c r="F43" s="93">
        <f t="shared" si="0"/>
        <v>0</v>
      </c>
      <c r="G43" s="6"/>
      <c r="H43" s="7"/>
      <c r="I43" s="8" t="str">
        <f t="shared" si="1"/>
        <v/>
      </c>
      <c r="J43" s="6"/>
      <c r="K43" s="7"/>
      <c r="L43" s="8" t="str">
        <f t="shared" si="21"/>
        <v/>
      </c>
      <c r="M43" s="6"/>
      <c r="N43" s="7"/>
      <c r="O43" s="8" t="str">
        <f t="shared" si="22"/>
        <v/>
      </c>
      <c r="P43" s="6"/>
      <c r="Q43" s="7"/>
      <c r="R43" s="8" t="str">
        <f t="shared" si="23"/>
        <v/>
      </c>
      <c r="S43" s="6"/>
      <c r="T43" s="7"/>
      <c r="U43" s="8" t="str">
        <f t="shared" si="24"/>
        <v/>
      </c>
      <c r="V43" s="6"/>
      <c r="W43" s="7"/>
      <c r="X43" s="8" t="str">
        <f t="shared" si="25"/>
        <v/>
      </c>
      <c r="Y43" s="6"/>
      <c r="Z43" s="7"/>
      <c r="AA43" s="8" t="str">
        <f t="shared" si="26"/>
        <v/>
      </c>
      <c r="AB43" s="6"/>
      <c r="AC43" s="7"/>
      <c r="AD43" s="8" t="str">
        <f t="shared" si="27"/>
        <v/>
      </c>
      <c r="AE43" s="6"/>
      <c r="AF43" s="7"/>
      <c r="AG43" s="8" t="str">
        <f t="shared" si="28"/>
        <v/>
      </c>
      <c r="AH43" s="6"/>
      <c r="AI43" s="7"/>
      <c r="AJ43" s="8"/>
      <c r="AK43" s="6"/>
      <c r="AL43" s="7"/>
      <c r="AM43" s="8" t="str">
        <f t="shared" si="29"/>
        <v/>
      </c>
      <c r="AN43" s="6"/>
      <c r="AO43" s="7"/>
      <c r="AP43" s="8" t="str">
        <f t="shared" si="30"/>
        <v/>
      </c>
      <c r="AQ43" s="16">
        <f t="shared" si="17"/>
        <v>0</v>
      </c>
      <c r="AR43" s="16">
        <f t="shared" si="18"/>
        <v>0</v>
      </c>
      <c r="AS43" s="25" t="str">
        <f t="shared" si="19"/>
        <v/>
      </c>
      <c r="AT43" s="3">
        <f t="shared" si="20"/>
        <v>0</v>
      </c>
    </row>
    <row r="44" spans="1:46" ht="15" customHeight="1">
      <c r="A44" s="1">
        <v>41</v>
      </c>
      <c r="B44" s="31" t="s">
        <v>245</v>
      </c>
      <c r="C44" s="32">
        <v>16205</v>
      </c>
      <c r="D44" s="35" t="s">
        <v>179</v>
      </c>
      <c r="E44" s="35" t="s">
        <v>135</v>
      </c>
      <c r="F44" s="93">
        <f t="shared" si="0"/>
        <v>0</v>
      </c>
      <c r="G44" s="6"/>
      <c r="H44" s="7"/>
      <c r="I44" s="8" t="str">
        <f t="shared" si="1"/>
        <v/>
      </c>
      <c r="J44" s="6"/>
      <c r="K44" s="7"/>
      <c r="L44" s="8"/>
      <c r="M44" s="6"/>
      <c r="N44" s="7"/>
      <c r="O44" s="8"/>
      <c r="P44" s="6"/>
      <c r="Q44" s="7"/>
      <c r="R44" s="8"/>
      <c r="S44" s="6"/>
      <c r="T44" s="7"/>
      <c r="U44" s="8"/>
      <c r="V44" s="6"/>
      <c r="W44" s="7"/>
      <c r="X44" s="8"/>
      <c r="Y44" s="6"/>
      <c r="Z44" s="7"/>
      <c r="AA44" s="8"/>
      <c r="AB44" s="6"/>
      <c r="AC44" s="7"/>
      <c r="AD44" s="8"/>
      <c r="AE44" s="6"/>
      <c r="AF44" s="7"/>
      <c r="AG44" s="8"/>
      <c r="AH44" s="6"/>
      <c r="AI44" s="7"/>
      <c r="AJ44" s="8"/>
      <c r="AK44" s="6"/>
      <c r="AL44" s="7"/>
      <c r="AM44" s="8"/>
      <c r="AN44" s="6"/>
      <c r="AO44" s="7"/>
      <c r="AP44" s="8"/>
      <c r="AQ44" s="16">
        <f t="shared" si="17"/>
        <v>0</v>
      </c>
      <c r="AR44" s="16">
        <f t="shared" si="18"/>
        <v>0</v>
      </c>
      <c r="AS44" s="25" t="str">
        <f t="shared" si="19"/>
        <v/>
      </c>
      <c r="AT44" s="3"/>
    </row>
    <row r="45" spans="1:46" ht="15" customHeight="1">
      <c r="A45" s="1">
        <v>42</v>
      </c>
      <c r="B45" s="31" t="s">
        <v>245</v>
      </c>
      <c r="C45" s="31">
        <v>11305</v>
      </c>
      <c r="D45" s="31" t="s">
        <v>180</v>
      </c>
      <c r="E45" s="35" t="s">
        <v>44</v>
      </c>
      <c r="F45" s="93">
        <f t="shared" si="0"/>
        <v>0</v>
      </c>
      <c r="G45" s="6"/>
      <c r="H45" s="7"/>
      <c r="I45" s="8" t="str">
        <f t="shared" si="1"/>
        <v/>
      </c>
      <c r="J45" s="6"/>
      <c r="K45" s="7"/>
      <c r="L45" s="8" t="str">
        <f t="shared" si="21"/>
        <v/>
      </c>
      <c r="M45" s="6"/>
      <c r="N45" s="7"/>
      <c r="O45" s="8" t="str">
        <f t="shared" si="22"/>
        <v/>
      </c>
      <c r="P45" s="6"/>
      <c r="Q45" s="7"/>
      <c r="R45" s="8" t="str">
        <f t="shared" si="23"/>
        <v/>
      </c>
      <c r="S45" s="6"/>
      <c r="T45" s="7"/>
      <c r="U45" s="8" t="str">
        <f t="shared" si="24"/>
        <v/>
      </c>
      <c r="V45" s="6"/>
      <c r="W45" s="7"/>
      <c r="X45" s="8" t="str">
        <f t="shared" si="25"/>
        <v/>
      </c>
      <c r="Y45" s="6"/>
      <c r="Z45" s="7"/>
      <c r="AA45" s="8" t="str">
        <f t="shared" si="26"/>
        <v/>
      </c>
      <c r="AB45" s="6"/>
      <c r="AC45" s="7"/>
      <c r="AD45" s="8" t="str">
        <f t="shared" si="27"/>
        <v/>
      </c>
      <c r="AE45" s="6"/>
      <c r="AF45" s="7"/>
      <c r="AG45" s="8" t="str">
        <f t="shared" si="28"/>
        <v/>
      </c>
      <c r="AH45" s="6"/>
      <c r="AI45" s="7"/>
      <c r="AJ45" s="8"/>
      <c r="AK45" s="6"/>
      <c r="AL45" s="7"/>
      <c r="AM45" s="8" t="str">
        <f t="shared" si="29"/>
        <v/>
      </c>
      <c r="AN45" s="6"/>
      <c r="AO45" s="7"/>
      <c r="AP45" s="8" t="str">
        <f t="shared" si="30"/>
        <v/>
      </c>
      <c r="AQ45" s="16">
        <f t="shared" si="17"/>
        <v>0</v>
      </c>
      <c r="AR45" s="16">
        <f t="shared" si="18"/>
        <v>0</v>
      </c>
      <c r="AS45" s="25" t="str">
        <f t="shared" si="19"/>
        <v/>
      </c>
      <c r="AT45" s="3">
        <f t="shared" si="20"/>
        <v>0</v>
      </c>
    </row>
    <row r="46" spans="1:46" ht="15" customHeight="1">
      <c r="A46" s="1">
        <v>43</v>
      </c>
      <c r="B46" s="31" t="s">
        <v>245</v>
      </c>
      <c r="C46" s="31">
        <v>41473</v>
      </c>
      <c r="D46" s="31" t="s">
        <v>123</v>
      </c>
      <c r="E46" s="35" t="s">
        <v>44</v>
      </c>
      <c r="F46" s="93">
        <f t="shared" si="0"/>
        <v>0</v>
      </c>
      <c r="G46" s="6"/>
      <c r="H46" s="7"/>
      <c r="I46" s="8" t="str">
        <f t="shared" si="1"/>
        <v/>
      </c>
      <c r="J46" s="6"/>
      <c r="K46" s="7"/>
      <c r="L46" s="8" t="str">
        <f t="shared" si="21"/>
        <v/>
      </c>
      <c r="M46" s="6"/>
      <c r="N46" s="7"/>
      <c r="O46" s="8" t="str">
        <f t="shared" si="22"/>
        <v/>
      </c>
      <c r="P46" s="6"/>
      <c r="Q46" s="7"/>
      <c r="R46" s="8" t="str">
        <f t="shared" si="23"/>
        <v/>
      </c>
      <c r="S46" s="6"/>
      <c r="T46" s="7"/>
      <c r="U46" s="8" t="str">
        <f t="shared" si="24"/>
        <v/>
      </c>
      <c r="V46" s="6"/>
      <c r="W46" s="7"/>
      <c r="X46" s="8" t="str">
        <f t="shared" si="25"/>
        <v/>
      </c>
      <c r="Y46" s="6"/>
      <c r="Z46" s="7"/>
      <c r="AA46" s="8" t="str">
        <f t="shared" si="26"/>
        <v/>
      </c>
      <c r="AB46" s="6"/>
      <c r="AC46" s="7"/>
      <c r="AD46" s="8" t="str">
        <f t="shared" si="27"/>
        <v/>
      </c>
      <c r="AE46" s="6"/>
      <c r="AF46" s="7"/>
      <c r="AG46" s="8" t="str">
        <f t="shared" si="28"/>
        <v/>
      </c>
      <c r="AH46" s="6"/>
      <c r="AI46" s="7"/>
      <c r="AJ46" s="8"/>
      <c r="AK46" s="6"/>
      <c r="AL46" s="7"/>
      <c r="AM46" s="8" t="str">
        <f t="shared" si="29"/>
        <v/>
      </c>
      <c r="AN46" s="6"/>
      <c r="AO46" s="7"/>
      <c r="AP46" s="8" t="str">
        <f t="shared" si="30"/>
        <v/>
      </c>
      <c r="AQ46" s="16">
        <f t="shared" si="17"/>
        <v>0</v>
      </c>
      <c r="AR46" s="16">
        <f t="shared" si="18"/>
        <v>0</v>
      </c>
      <c r="AS46" s="25" t="str">
        <f t="shared" si="19"/>
        <v/>
      </c>
      <c r="AT46" s="3">
        <f t="shared" si="20"/>
        <v>0</v>
      </c>
    </row>
    <row r="47" spans="1:46" ht="15" customHeight="1">
      <c r="A47" s="1">
        <v>44</v>
      </c>
      <c r="B47" s="31" t="s">
        <v>245</v>
      </c>
      <c r="C47" s="34">
        <v>41333</v>
      </c>
      <c r="D47" s="31" t="s">
        <v>178</v>
      </c>
      <c r="E47" s="35" t="s">
        <v>100</v>
      </c>
      <c r="F47" s="93">
        <f t="shared" si="0"/>
        <v>0</v>
      </c>
      <c r="G47" s="6"/>
      <c r="H47" s="7"/>
      <c r="I47" s="8" t="str">
        <f t="shared" si="1"/>
        <v/>
      </c>
      <c r="J47" s="6"/>
      <c r="K47" s="7"/>
      <c r="L47" s="8" t="str">
        <f t="shared" si="21"/>
        <v/>
      </c>
      <c r="M47" s="6"/>
      <c r="N47" s="7"/>
      <c r="O47" s="8" t="str">
        <f t="shared" si="22"/>
        <v/>
      </c>
      <c r="P47" s="6"/>
      <c r="Q47" s="7"/>
      <c r="R47" s="8" t="str">
        <f t="shared" si="23"/>
        <v/>
      </c>
      <c r="S47" s="6"/>
      <c r="T47" s="7"/>
      <c r="U47" s="8" t="str">
        <f t="shared" si="24"/>
        <v/>
      </c>
      <c r="V47" s="6"/>
      <c r="W47" s="7"/>
      <c r="X47" s="8" t="str">
        <f t="shared" si="25"/>
        <v/>
      </c>
      <c r="Y47" s="6"/>
      <c r="Z47" s="7"/>
      <c r="AA47" s="8" t="str">
        <f t="shared" si="26"/>
        <v/>
      </c>
      <c r="AB47" s="6"/>
      <c r="AC47" s="7"/>
      <c r="AD47" s="8" t="str">
        <f t="shared" si="27"/>
        <v/>
      </c>
      <c r="AE47" s="6"/>
      <c r="AF47" s="7"/>
      <c r="AG47" s="8" t="str">
        <f t="shared" si="28"/>
        <v/>
      </c>
      <c r="AH47" s="6"/>
      <c r="AI47" s="7"/>
      <c r="AJ47" s="8"/>
      <c r="AK47" s="6"/>
      <c r="AL47" s="7"/>
      <c r="AM47" s="8" t="str">
        <f t="shared" si="29"/>
        <v/>
      </c>
      <c r="AN47" s="6"/>
      <c r="AO47" s="7"/>
      <c r="AP47" s="8" t="str">
        <f t="shared" si="30"/>
        <v/>
      </c>
      <c r="AQ47" s="16">
        <f t="shared" si="17"/>
        <v>0</v>
      </c>
      <c r="AR47" s="16">
        <f t="shared" si="18"/>
        <v>0</v>
      </c>
      <c r="AS47" s="25" t="str">
        <f t="shared" si="19"/>
        <v/>
      </c>
      <c r="AT47" s="3">
        <f t="shared" si="20"/>
        <v>0</v>
      </c>
    </row>
    <row r="48" spans="1:46" ht="15" customHeight="1">
      <c r="A48" s="1">
        <v>45</v>
      </c>
      <c r="B48" s="31" t="s">
        <v>245</v>
      </c>
      <c r="C48" s="34">
        <v>41093</v>
      </c>
      <c r="D48" s="31" t="s">
        <v>181</v>
      </c>
      <c r="E48" s="35" t="s">
        <v>102</v>
      </c>
      <c r="F48" s="93">
        <f t="shared" si="0"/>
        <v>0</v>
      </c>
      <c r="G48" s="20"/>
      <c r="H48" s="7"/>
      <c r="I48" s="8" t="str">
        <f t="shared" si="1"/>
        <v/>
      </c>
      <c r="J48" s="20"/>
      <c r="K48" s="7"/>
      <c r="L48" s="8" t="str">
        <f t="shared" si="21"/>
        <v/>
      </c>
      <c r="M48" s="20"/>
      <c r="N48" s="7"/>
      <c r="O48" s="8" t="str">
        <f t="shared" si="22"/>
        <v/>
      </c>
      <c r="P48" s="20"/>
      <c r="Q48" s="7"/>
      <c r="R48" s="8" t="str">
        <f t="shared" si="23"/>
        <v/>
      </c>
      <c r="S48" s="20"/>
      <c r="T48" s="7"/>
      <c r="U48" s="8" t="str">
        <f t="shared" si="24"/>
        <v/>
      </c>
      <c r="V48" s="20"/>
      <c r="W48" s="7"/>
      <c r="X48" s="8" t="str">
        <f t="shared" si="25"/>
        <v/>
      </c>
      <c r="Y48" s="20"/>
      <c r="Z48" s="7"/>
      <c r="AA48" s="8" t="str">
        <f t="shared" si="26"/>
        <v/>
      </c>
      <c r="AB48" s="20"/>
      <c r="AC48" s="7"/>
      <c r="AD48" s="8" t="str">
        <f t="shared" si="27"/>
        <v/>
      </c>
      <c r="AE48" s="20"/>
      <c r="AF48" s="7"/>
      <c r="AG48" s="8" t="str">
        <f t="shared" si="28"/>
        <v/>
      </c>
      <c r="AH48" s="20"/>
      <c r="AI48" s="7"/>
      <c r="AJ48" s="8"/>
      <c r="AK48" s="20"/>
      <c r="AL48" s="7"/>
      <c r="AM48" s="8" t="str">
        <f t="shared" si="29"/>
        <v/>
      </c>
      <c r="AN48" s="20"/>
      <c r="AO48" s="7"/>
      <c r="AP48" s="8" t="str">
        <f t="shared" si="30"/>
        <v/>
      </c>
      <c r="AQ48" s="16">
        <f t="shared" si="17"/>
        <v>0</v>
      </c>
      <c r="AR48" s="16">
        <f t="shared" si="18"/>
        <v>0</v>
      </c>
      <c r="AS48" s="25" t="str">
        <f t="shared" si="19"/>
        <v/>
      </c>
      <c r="AT48" s="3">
        <f t="shared" si="20"/>
        <v>0</v>
      </c>
    </row>
    <row r="49" spans="1:46" ht="15" customHeight="1">
      <c r="A49" s="1">
        <v>46</v>
      </c>
      <c r="B49" s="31" t="s">
        <v>245</v>
      </c>
      <c r="C49" s="31">
        <v>41243</v>
      </c>
      <c r="D49" s="31" t="s">
        <v>181</v>
      </c>
      <c r="E49" s="35" t="s">
        <v>141</v>
      </c>
      <c r="F49" s="93">
        <f t="shared" si="0"/>
        <v>0</v>
      </c>
      <c r="G49" s="20"/>
      <c r="H49" s="7"/>
      <c r="I49" s="8" t="str">
        <f t="shared" si="1"/>
        <v/>
      </c>
      <c r="J49" s="20"/>
      <c r="K49" s="7"/>
      <c r="L49" s="8" t="str">
        <f t="shared" si="21"/>
        <v/>
      </c>
      <c r="M49" s="20"/>
      <c r="N49" s="7"/>
      <c r="O49" s="8" t="str">
        <f t="shared" si="22"/>
        <v/>
      </c>
      <c r="P49" s="20"/>
      <c r="Q49" s="7"/>
      <c r="R49" s="8" t="str">
        <f t="shared" si="23"/>
        <v/>
      </c>
      <c r="S49" s="20"/>
      <c r="T49" s="7"/>
      <c r="U49" s="8" t="str">
        <f t="shared" si="24"/>
        <v/>
      </c>
      <c r="V49" s="20"/>
      <c r="W49" s="7"/>
      <c r="X49" s="8" t="str">
        <f t="shared" si="25"/>
        <v/>
      </c>
      <c r="Y49" s="20"/>
      <c r="Z49" s="7"/>
      <c r="AA49" s="8" t="str">
        <f t="shared" si="26"/>
        <v/>
      </c>
      <c r="AB49" s="20"/>
      <c r="AC49" s="7"/>
      <c r="AD49" s="8" t="str">
        <f t="shared" si="27"/>
        <v/>
      </c>
      <c r="AE49" s="20"/>
      <c r="AF49" s="7"/>
      <c r="AG49" s="8" t="str">
        <f t="shared" si="28"/>
        <v/>
      </c>
      <c r="AH49" s="20"/>
      <c r="AI49" s="7"/>
      <c r="AJ49" s="8"/>
      <c r="AK49" s="20"/>
      <c r="AL49" s="7"/>
      <c r="AM49" s="8" t="str">
        <f t="shared" si="29"/>
        <v/>
      </c>
      <c r="AN49" s="20"/>
      <c r="AO49" s="7"/>
      <c r="AP49" s="8" t="str">
        <f t="shared" si="30"/>
        <v/>
      </c>
      <c r="AQ49" s="16">
        <f t="shared" si="17"/>
        <v>0</v>
      </c>
      <c r="AR49" s="16">
        <f t="shared" si="18"/>
        <v>0</v>
      </c>
      <c r="AS49" s="25" t="str">
        <f t="shared" si="19"/>
        <v/>
      </c>
      <c r="AT49" s="3">
        <f t="shared" si="20"/>
        <v>0</v>
      </c>
    </row>
    <row r="50" spans="1:46" ht="15" customHeight="1">
      <c r="A50" s="1">
        <v>47</v>
      </c>
      <c r="B50" s="31" t="s">
        <v>245</v>
      </c>
      <c r="C50" s="34">
        <v>41303</v>
      </c>
      <c r="D50" s="31" t="s">
        <v>182</v>
      </c>
      <c r="E50" s="35" t="s">
        <v>103</v>
      </c>
      <c r="F50" s="93">
        <f t="shared" si="0"/>
        <v>0</v>
      </c>
      <c r="G50" s="20"/>
      <c r="H50" s="7"/>
      <c r="I50" s="8" t="str">
        <f t="shared" si="1"/>
        <v/>
      </c>
      <c r="J50" s="20"/>
      <c r="K50" s="7"/>
      <c r="L50" s="8" t="str">
        <f t="shared" si="21"/>
        <v/>
      </c>
      <c r="M50" s="20"/>
      <c r="N50" s="7"/>
      <c r="O50" s="8" t="str">
        <f t="shared" si="22"/>
        <v/>
      </c>
      <c r="P50" s="20"/>
      <c r="Q50" s="7"/>
      <c r="R50" s="8" t="str">
        <f t="shared" si="23"/>
        <v/>
      </c>
      <c r="S50" s="20"/>
      <c r="T50" s="7"/>
      <c r="U50" s="8" t="str">
        <f t="shared" si="24"/>
        <v/>
      </c>
      <c r="V50" s="20"/>
      <c r="W50" s="7"/>
      <c r="X50" s="8" t="str">
        <f t="shared" si="25"/>
        <v/>
      </c>
      <c r="Y50" s="20"/>
      <c r="Z50" s="7"/>
      <c r="AA50" s="8" t="str">
        <f t="shared" si="26"/>
        <v/>
      </c>
      <c r="AB50" s="20"/>
      <c r="AC50" s="7"/>
      <c r="AD50" s="8" t="str">
        <f t="shared" si="27"/>
        <v/>
      </c>
      <c r="AE50" s="20"/>
      <c r="AF50" s="7"/>
      <c r="AG50" s="8" t="str">
        <f t="shared" si="28"/>
        <v/>
      </c>
      <c r="AH50" s="20"/>
      <c r="AI50" s="7"/>
      <c r="AJ50" s="8"/>
      <c r="AK50" s="20"/>
      <c r="AL50" s="7"/>
      <c r="AM50" s="8" t="str">
        <f t="shared" si="29"/>
        <v/>
      </c>
      <c r="AN50" s="20"/>
      <c r="AO50" s="7"/>
      <c r="AP50" s="8" t="str">
        <f t="shared" si="30"/>
        <v/>
      </c>
      <c r="AQ50" s="16">
        <f t="shared" si="17"/>
        <v>0</v>
      </c>
      <c r="AR50" s="16">
        <f t="shared" si="18"/>
        <v>0</v>
      </c>
      <c r="AS50" s="25" t="str">
        <f t="shared" si="19"/>
        <v/>
      </c>
      <c r="AT50" s="3">
        <f t="shared" si="20"/>
        <v>0</v>
      </c>
    </row>
    <row r="51" spans="1:46" ht="15" customHeight="1">
      <c r="A51" s="1">
        <v>48</v>
      </c>
      <c r="B51" s="31" t="s">
        <v>245</v>
      </c>
      <c r="C51" s="31">
        <v>12404</v>
      </c>
      <c r="D51" s="31" t="s">
        <v>183</v>
      </c>
      <c r="E51" s="35" t="s">
        <v>53</v>
      </c>
      <c r="F51" s="93">
        <f t="shared" si="0"/>
        <v>0</v>
      </c>
      <c r="G51" s="20"/>
      <c r="H51" s="7"/>
      <c r="I51" s="8" t="str">
        <f t="shared" si="1"/>
        <v/>
      </c>
      <c r="J51" s="20"/>
      <c r="K51" s="7"/>
      <c r="L51" s="8" t="str">
        <f t="shared" si="21"/>
        <v/>
      </c>
      <c r="M51" s="20"/>
      <c r="N51" s="7"/>
      <c r="O51" s="8" t="str">
        <f t="shared" si="22"/>
        <v/>
      </c>
      <c r="P51" s="20"/>
      <c r="Q51" s="7"/>
      <c r="R51" s="8" t="str">
        <f t="shared" si="23"/>
        <v/>
      </c>
      <c r="S51" s="20"/>
      <c r="T51" s="7"/>
      <c r="U51" s="8" t="str">
        <f t="shared" si="24"/>
        <v/>
      </c>
      <c r="V51" s="20"/>
      <c r="W51" s="7"/>
      <c r="X51" s="8" t="str">
        <f t="shared" si="25"/>
        <v/>
      </c>
      <c r="Y51" s="20"/>
      <c r="Z51" s="7"/>
      <c r="AA51" s="8" t="str">
        <f t="shared" si="26"/>
        <v/>
      </c>
      <c r="AB51" s="20"/>
      <c r="AC51" s="7"/>
      <c r="AD51" s="8" t="str">
        <f t="shared" si="27"/>
        <v/>
      </c>
      <c r="AE51" s="20"/>
      <c r="AF51" s="7"/>
      <c r="AG51" s="8" t="str">
        <f t="shared" si="28"/>
        <v/>
      </c>
      <c r="AH51" s="20"/>
      <c r="AI51" s="7"/>
      <c r="AJ51" s="8"/>
      <c r="AK51" s="20"/>
      <c r="AL51" s="7"/>
      <c r="AM51" s="8" t="str">
        <f t="shared" si="29"/>
        <v/>
      </c>
      <c r="AN51" s="20"/>
      <c r="AO51" s="7"/>
      <c r="AP51" s="8" t="str">
        <f t="shared" si="30"/>
        <v/>
      </c>
      <c r="AQ51" s="16">
        <f t="shared" si="17"/>
        <v>0</v>
      </c>
      <c r="AR51" s="16">
        <f t="shared" si="18"/>
        <v>0</v>
      </c>
      <c r="AS51" s="25" t="str">
        <f t="shared" si="19"/>
        <v/>
      </c>
      <c r="AT51" s="3">
        <f t="shared" si="20"/>
        <v>0</v>
      </c>
    </row>
    <row r="52" spans="1:46" ht="15" customHeight="1">
      <c r="A52" s="1">
        <v>49</v>
      </c>
      <c r="B52" s="31" t="s">
        <v>245</v>
      </c>
      <c r="C52" s="31">
        <v>17504</v>
      </c>
      <c r="D52" s="31" t="s">
        <v>183</v>
      </c>
      <c r="E52" s="35" t="s">
        <v>51</v>
      </c>
      <c r="F52" s="93">
        <f t="shared" si="0"/>
        <v>0</v>
      </c>
      <c r="G52" s="6"/>
      <c r="H52" s="7"/>
      <c r="I52" s="8" t="str">
        <f t="shared" si="1"/>
        <v/>
      </c>
      <c r="J52" s="6"/>
      <c r="K52" s="7"/>
      <c r="L52" s="8" t="str">
        <f t="shared" si="21"/>
        <v/>
      </c>
      <c r="M52" s="6"/>
      <c r="N52" s="7"/>
      <c r="O52" s="8" t="str">
        <f t="shared" si="22"/>
        <v/>
      </c>
      <c r="P52" s="6"/>
      <c r="Q52" s="7"/>
      <c r="R52" s="8" t="str">
        <f t="shared" si="23"/>
        <v/>
      </c>
      <c r="S52" s="6"/>
      <c r="T52" s="7"/>
      <c r="U52" s="8" t="str">
        <f t="shared" si="24"/>
        <v/>
      </c>
      <c r="V52" s="6"/>
      <c r="W52" s="7"/>
      <c r="X52" s="8" t="str">
        <f t="shared" si="25"/>
        <v/>
      </c>
      <c r="Y52" s="6"/>
      <c r="Z52" s="7"/>
      <c r="AA52" s="8" t="str">
        <f t="shared" si="26"/>
        <v/>
      </c>
      <c r="AB52" s="6"/>
      <c r="AC52" s="7"/>
      <c r="AD52" s="8" t="str">
        <f t="shared" si="27"/>
        <v/>
      </c>
      <c r="AE52" s="6"/>
      <c r="AF52" s="7"/>
      <c r="AG52" s="8" t="str">
        <f t="shared" si="28"/>
        <v/>
      </c>
      <c r="AH52" s="6"/>
      <c r="AI52" s="7"/>
      <c r="AJ52" s="8"/>
      <c r="AK52" s="6"/>
      <c r="AL52" s="7"/>
      <c r="AM52" s="8" t="str">
        <f t="shared" si="29"/>
        <v/>
      </c>
      <c r="AN52" s="6"/>
      <c r="AO52" s="7"/>
      <c r="AP52" s="8" t="str">
        <f t="shared" si="30"/>
        <v/>
      </c>
      <c r="AQ52" s="16">
        <f t="shared" si="17"/>
        <v>0</v>
      </c>
      <c r="AR52" s="16">
        <f t="shared" si="18"/>
        <v>0</v>
      </c>
      <c r="AS52" s="25" t="str">
        <f t="shared" si="19"/>
        <v/>
      </c>
      <c r="AT52" s="3">
        <f t="shared" si="20"/>
        <v>0</v>
      </c>
    </row>
    <row r="53" spans="1:46" ht="15" customHeight="1">
      <c r="A53" s="1">
        <v>50</v>
      </c>
      <c r="B53" s="31" t="s">
        <v>245</v>
      </c>
      <c r="C53" s="31">
        <v>41433</v>
      </c>
      <c r="D53" s="31" t="s">
        <v>184</v>
      </c>
      <c r="E53" s="35" t="s">
        <v>121</v>
      </c>
      <c r="F53" s="93">
        <f t="shared" si="0"/>
        <v>0</v>
      </c>
      <c r="G53" s="6"/>
      <c r="H53" s="7"/>
      <c r="I53" s="8" t="str">
        <f t="shared" si="1"/>
        <v/>
      </c>
      <c r="J53" s="6"/>
      <c r="K53" s="7"/>
      <c r="L53" s="8" t="str">
        <f t="shared" si="21"/>
        <v/>
      </c>
      <c r="M53" s="6"/>
      <c r="N53" s="7"/>
      <c r="O53" s="8" t="str">
        <f t="shared" si="22"/>
        <v/>
      </c>
      <c r="P53" s="6"/>
      <c r="Q53" s="7"/>
      <c r="R53" s="8" t="str">
        <f t="shared" si="23"/>
        <v/>
      </c>
      <c r="S53" s="6"/>
      <c r="T53" s="7"/>
      <c r="U53" s="8" t="str">
        <f t="shared" si="24"/>
        <v/>
      </c>
      <c r="V53" s="6"/>
      <c r="W53" s="7"/>
      <c r="X53" s="8" t="str">
        <f t="shared" si="25"/>
        <v/>
      </c>
      <c r="Y53" s="6"/>
      <c r="Z53" s="7"/>
      <c r="AA53" s="8" t="str">
        <f t="shared" si="26"/>
        <v/>
      </c>
      <c r="AB53" s="6"/>
      <c r="AC53" s="7"/>
      <c r="AD53" s="8" t="str">
        <f t="shared" si="27"/>
        <v/>
      </c>
      <c r="AE53" s="6"/>
      <c r="AF53" s="7"/>
      <c r="AG53" s="8" t="str">
        <f t="shared" si="28"/>
        <v/>
      </c>
      <c r="AH53" s="6"/>
      <c r="AI53" s="7"/>
      <c r="AJ53" s="8"/>
      <c r="AK53" s="6"/>
      <c r="AL53" s="7"/>
      <c r="AM53" s="8" t="str">
        <f t="shared" si="29"/>
        <v/>
      </c>
      <c r="AN53" s="6"/>
      <c r="AO53" s="7"/>
      <c r="AP53" s="8" t="str">
        <f t="shared" si="30"/>
        <v/>
      </c>
      <c r="AQ53" s="16">
        <f t="shared" si="17"/>
        <v>0</v>
      </c>
      <c r="AR53" s="16">
        <f t="shared" si="18"/>
        <v>0</v>
      </c>
      <c r="AS53" s="25" t="str">
        <f t="shared" si="19"/>
        <v/>
      </c>
      <c r="AT53" s="3">
        <f t="shared" si="20"/>
        <v>0</v>
      </c>
    </row>
    <row r="54" spans="1:46" ht="15" customHeight="1">
      <c r="A54" s="1">
        <v>51</v>
      </c>
      <c r="B54" s="31" t="s">
        <v>245</v>
      </c>
      <c r="C54" s="31">
        <v>18904</v>
      </c>
      <c r="D54" s="31" t="s">
        <v>185</v>
      </c>
      <c r="E54" s="35" t="s">
        <v>137</v>
      </c>
      <c r="F54" s="93">
        <f t="shared" si="0"/>
        <v>0</v>
      </c>
      <c r="G54" s="6"/>
      <c r="H54" s="7"/>
      <c r="I54" s="8" t="str">
        <f t="shared" si="1"/>
        <v/>
      </c>
      <c r="J54" s="6"/>
      <c r="K54" s="7"/>
      <c r="L54" s="8" t="str">
        <f t="shared" si="21"/>
        <v/>
      </c>
      <c r="M54" s="6"/>
      <c r="N54" s="7"/>
      <c r="O54" s="8" t="str">
        <f t="shared" si="22"/>
        <v/>
      </c>
      <c r="P54" s="6"/>
      <c r="Q54" s="7"/>
      <c r="R54" s="8" t="str">
        <f t="shared" si="23"/>
        <v/>
      </c>
      <c r="S54" s="6"/>
      <c r="T54" s="7"/>
      <c r="U54" s="8" t="str">
        <f t="shared" si="24"/>
        <v/>
      </c>
      <c r="V54" s="6"/>
      <c r="W54" s="7"/>
      <c r="X54" s="8" t="str">
        <f t="shared" si="25"/>
        <v/>
      </c>
      <c r="Y54" s="6"/>
      <c r="Z54" s="7"/>
      <c r="AA54" s="8" t="str">
        <f t="shared" si="26"/>
        <v/>
      </c>
      <c r="AB54" s="6"/>
      <c r="AC54" s="7"/>
      <c r="AD54" s="8" t="str">
        <f t="shared" si="27"/>
        <v/>
      </c>
      <c r="AE54" s="6"/>
      <c r="AF54" s="7"/>
      <c r="AG54" s="8" t="str">
        <f t="shared" si="28"/>
        <v/>
      </c>
      <c r="AH54" s="6"/>
      <c r="AI54" s="7"/>
      <c r="AJ54" s="8"/>
      <c r="AK54" s="6"/>
      <c r="AL54" s="7"/>
      <c r="AM54" s="8" t="str">
        <f t="shared" si="29"/>
        <v/>
      </c>
      <c r="AN54" s="6"/>
      <c r="AO54" s="7"/>
      <c r="AP54" s="8" t="str">
        <f t="shared" si="30"/>
        <v/>
      </c>
      <c r="AQ54" s="16">
        <f t="shared" si="17"/>
        <v>0</v>
      </c>
      <c r="AR54" s="16">
        <f t="shared" si="18"/>
        <v>0</v>
      </c>
      <c r="AS54" s="25" t="str">
        <f t="shared" si="19"/>
        <v/>
      </c>
      <c r="AT54" s="3">
        <f t="shared" si="20"/>
        <v>0</v>
      </c>
    </row>
    <row r="55" spans="1:46" ht="15" customHeight="1">
      <c r="A55" s="1">
        <v>52</v>
      </c>
      <c r="B55" s="31" t="s">
        <v>245</v>
      </c>
      <c r="C55" s="31">
        <v>10404</v>
      </c>
      <c r="D55" s="31" t="s">
        <v>184</v>
      </c>
      <c r="E55" s="35" t="s">
        <v>50</v>
      </c>
      <c r="F55" s="93">
        <f t="shared" si="0"/>
        <v>0</v>
      </c>
      <c r="G55" s="20"/>
      <c r="H55" s="7"/>
      <c r="I55" s="8" t="str">
        <f t="shared" si="1"/>
        <v/>
      </c>
      <c r="J55" s="20"/>
      <c r="K55" s="7"/>
      <c r="L55" s="8" t="str">
        <f t="shared" si="21"/>
        <v/>
      </c>
      <c r="M55" s="20"/>
      <c r="N55" s="7"/>
      <c r="O55" s="8" t="str">
        <f t="shared" si="22"/>
        <v/>
      </c>
      <c r="P55" s="20"/>
      <c r="Q55" s="7"/>
      <c r="R55" s="8" t="str">
        <f t="shared" si="23"/>
        <v/>
      </c>
      <c r="S55" s="20"/>
      <c r="T55" s="7"/>
      <c r="U55" s="8" t="str">
        <f t="shared" si="24"/>
        <v/>
      </c>
      <c r="V55" s="20"/>
      <c r="W55" s="7"/>
      <c r="X55" s="8" t="str">
        <f t="shared" si="25"/>
        <v/>
      </c>
      <c r="Y55" s="20"/>
      <c r="Z55" s="7"/>
      <c r="AA55" s="8" t="str">
        <f t="shared" si="26"/>
        <v/>
      </c>
      <c r="AB55" s="20"/>
      <c r="AC55" s="7"/>
      <c r="AD55" s="8" t="str">
        <f t="shared" si="27"/>
        <v/>
      </c>
      <c r="AE55" s="20"/>
      <c r="AF55" s="7"/>
      <c r="AG55" s="8" t="str">
        <f t="shared" si="28"/>
        <v/>
      </c>
      <c r="AH55" s="20"/>
      <c r="AI55" s="7"/>
      <c r="AJ55" s="8"/>
      <c r="AK55" s="20"/>
      <c r="AL55" s="7"/>
      <c r="AM55" s="8" t="str">
        <f t="shared" si="29"/>
        <v/>
      </c>
      <c r="AN55" s="20"/>
      <c r="AO55" s="7"/>
      <c r="AP55" s="8" t="str">
        <f t="shared" si="30"/>
        <v/>
      </c>
      <c r="AQ55" s="16">
        <f t="shared" si="17"/>
        <v>0</v>
      </c>
      <c r="AR55" s="16">
        <f t="shared" si="18"/>
        <v>0</v>
      </c>
      <c r="AS55" s="25" t="str">
        <f t="shared" si="19"/>
        <v/>
      </c>
      <c r="AT55" s="3">
        <f t="shared" si="20"/>
        <v>0</v>
      </c>
    </row>
    <row r="56" spans="1:46" ht="15" customHeight="1">
      <c r="A56" s="1">
        <v>53</v>
      </c>
      <c r="B56" s="31" t="s">
        <v>245</v>
      </c>
      <c r="C56" s="31">
        <v>12704</v>
      </c>
      <c r="D56" s="31" t="s">
        <v>184</v>
      </c>
      <c r="E56" s="35" t="s">
        <v>104</v>
      </c>
      <c r="F56" s="93">
        <f t="shared" si="0"/>
        <v>0</v>
      </c>
      <c r="G56" s="6"/>
      <c r="H56" s="7"/>
      <c r="I56" s="8" t="str">
        <f t="shared" si="1"/>
        <v/>
      </c>
      <c r="J56" s="6"/>
      <c r="K56" s="7"/>
      <c r="L56" s="8" t="str">
        <f t="shared" si="21"/>
        <v/>
      </c>
      <c r="M56" s="6"/>
      <c r="N56" s="7"/>
      <c r="O56" s="8" t="str">
        <f t="shared" si="22"/>
        <v/>
      </c>
      <c r="P56" s="6"/>
      <c r="Q56" s="7"/>
      <c r="R56" s="8" t="str">
        <f t="shared" si="23"/>
        <v/>
      </c>
      <c r="S56" s="6"/>
      <c r="T56" s="7"/>
      <c r="U56" s="8" t="str">
        <f t="shared" si="24"/>
        <v/>
      </c>
      <c r="V56" s="6"/>
      <c r="W56" s="7"/>
      <c r="X56" s="8" t="str">
        <f t="shared" si="25"/>
        <v/>
      </c>
      <c r="Y56" s="6"/>
      <c r="Z56" s="7"/>
      <c r="AA56" s="8" t="str">
        <f t="shared" si="26"/>
        <v/>
      </c>
      <c r="AB56" s="6"/>
      <c r="AC56" s="7"/>
      <c r="AD56" s="8" t="str">
        <f t="shared" si="27"/>
        <v/>
      </c>
      <c r="AE56" s="6"/>
      <c r="AF56" s="7"/>
      <c r="AG56" s="8" t="str">
        <f t="shared" si="28"/>
        <v/>
      </c>
      <c r="AH56" s="6"/>
      <c r="AI56" s="7"/>
      <c r="AJ56" s="8"/>
      <c r="AK56" s="6"/>
      <c r="AL56" s="7"/>
      <c r="AM56" s="8" t="str">
        <f t="shared" si="29"/>
        <v/>
      </c>
      <c r="AN56" s="6"/>
      <c r="AO56" s="7"/>
      <c r="AP56" s="8" t="str">
        <f t="shared" si="30"/>
        <v/>
      </c>
      <c r="AQ56" s="16">
        <f t="shared" si="17"/>
        <v>0</v>
      </c>
      <c r="AR56" s="16">
        <f t="shared" si="18"/>
        <v>0</v>
      </c>
      <c r="AS56" s="25" t="str">
        <f t="shared" si="19"/>
        <v/>
      </c>
      <c r="AT56" s="3">
        <f t="shared" si="20"/>
        <v>0</v>
      </c>
    </row>
    <row r="57" spans="1:46" ht="15" customHeight="1">
      <c r="A57" s="1">
        <v>54</v>
      </c>
      <c r="B57" s="31" t="s">
        <v>245</v>
      </c>
      <c r="C57" s="31">
        <v>41193</v>
      </c>
      <c r="D57" s="31" t="s">
        <v>184</v>
      </c>
      <c r="E57" s="35" t="s">
        <v>105</v>
      </c>
      <c r="F57" s="93">
        <f t="shared" si="0"/>
        <v>0</v>
      </c>
      <c r="G57" s="6"/>
      <c r="H57" s="7"/>
      <c r="I57" s="8" t="str">
        <f t="shared" si="1"/>
        <v/>
      </c>
      <c r="J57" s="6"/>
      <c r="K57" s="7"/>
      <c r="L57" s="8" t="str">
        <f t="shared" si="21"/>
        <v/>
      </c>
      <c r="M57" s="6"/>
      <c r="N57" s="7"/>
      <c r="O57" s="8" t="str">
        <f t="shared" si="22"/>
        <v/>
      </c>
      <c r="P57" s="6"/>
      <c r="Q57" s="7"/>
      <c r="R57" s="8" t="str">
        <f t="shared" si="23"/>
        <v/>
      </c>
      <c r="S57" s="6"/>
      <c r="T57" s="7"/>
      <c r="U57" s="8" t="str">
        <f t="shared" si="24"/>
        <v/>
      </c>
      <c r="V57" s="6"/>
      <c r="W57" s="7"/>
      <c r="X57" s="8" t="str">
        <f t="shared" si="25"/>
        <v/>
      </c>
      <c r="Y57" s="6"/>
      <c r="Z57" s="7"/>
      <c r="AA57" s="8" t="str">
        <f t="shared" si="26"/>
        <v/>
      </c>
      <c r="AB57" s="6"/>
      <c r="AC57" s="7"/>
      <c r="AD57" s="8" t="str">
        <f t="shared" si="27"/>
        <v/>
      </c>
      <c r="AE57" s="6"/>
      <c r="AF57" s="7"/>
      <c r="AG57" s="8" t="str">
        <f t="shared" si="28"/>
        <v/>
      </c>
      <c r="AH57" s="6"/>
      <c r="AI57" s="7"/>
      <c r="AJ57" s="8"/>
      <c r="AK57" s="6"/>
      <c r="AL57" s="7"/>
      <c r="AM57" s="8" t="str">
        <f t="shared" si="29"/>
        <v/>
      </c>
      <c r="AN57" s="6"/>
      <c r="AO57" s="7"/>
      <c r="AP57" s="8" t="str">
        <f t="shared" si="30"/>
        <v/>
      </c>
      <c r="AQ57" s="16">
        <f t="shared" si="17"/>
        <v>0</v>
      </c>
      <c r="AR57" s="16">
        <f t="shared" si="18"/>
        <v>0</v>
      </c>
      <c r="AS57" s="25" t="str">
        <f t="shared" si="19"/>
        <v/>
      </c>
      <c r="AT57" s="3">
        <f t="shared" si="20"/>
        <v>0</v>
      </c>
    </row>
    <row r="58" spans="1:46" ht="15" customHeight="1">
      <c r="A58" s="1">
        <v>55</v>
      </c>
      <c r="B58" s="31" t="s">
        <v>245</v>
      </c>
      <c r="C58" s="31">
        <v>13604</v>
      </c>
      <c r="D58" s="31" t="s">
        <v>183</v>
      </c>
      <c r="E58" s="35" t="s">
        <v>133</v>
      </c>
      <c r="F58" s="93">
        <f t="shared" si="0"/>
        <v>0</v>
      </c>
      <c r="G58" s="6"/>
      <c r="H58" s="7"/>
      <c r="I58" s="8" t="str">
        <f t="shared" si="1"/>
        <v/>
      </c>
      <c r="J58" s="6"/>
      <c r="K58" s="7"/>
      <c r="L58" s="8" t="str">
        <f t="shared" si="21"/>
        <v/>
      </c>
      <c r="M58" s="6"/>
      <c r="N58" s="7"/>
      <c r="O58" s="8" t="str">
        <f t="shared" si="22"/>
        <v/>
      </c>
      <c r="P58" s="6"/>
      <c r="Q58" s="7"/>
      <c r="R58" s="8" t="str">
        <f t="shared" si="23"/>
        <v/>
      </c>
      <c r="S58" s="6"/>
      <c r="T58" s="7"/>
      <c r="U58" s="8" t="str">
        <f t="shared" si="24"/>
        <v/>
      </c>
      <c r="V58" s="6"/>
      <c r="W58" s="7"/>
      <c r="X58" s="8" t="str">
        <f t="shared" si="25"/>
        <v/>
      </c>
      <c r="Y58" s="6"/>
      <c r="Z58" s="7"/>
      <c r="AA58" s="8" t="str">
        <f t="shared" si="26"/>
        <v/>
      </c>
      <c r="AB58" s="6"/>
      <c r="AC58" s="7"/>
      <c r="AD58" s="8" t="str">
        <f t="shared" si="27"/>
        <v/>
      </c>
      <c r="AE58" s="6"/>
      <c r="AF58" s="7"/>
      <c r="AG58" s="8" t="str">
        <f t="shared" si="28"/>
        <v/>
      </c>
      <c r="AH58" s="6"/>
      <c r="AI58" s="7"/>
      <c r="AJ58" s="8"/>
      <c r="AK58" s="6"/>
      <c r="AL58" s="7"/>
      <c r="AM58" s="8" t="str">
        <f t="shared" si="29"/>
        <v/>
      </c>
      <c r="AN58" s="6"/>
      <c r="AO58" s="7"/>
      <c r="AP58" s="8" t="str">
        <f t="shared" si="30"/>
        <v/>
      </c>
      <c r="AQ58" s="16">
        <f t="shared" si="17"/>
        <v>0</v>
      </c>
      <c r="AR58" s="16">
        <f t="shared" si="18"/>
        <v>0</v>
      </c>
      <c r="AS58" s="25" t="str">
        <f t="shared" si="19"/>
        <v/>
      </c>
      <c r="AT58" s="3">
        <f t="shared" si="20"/>
        <v>0</v>
      </c>
    </row>
    <row r="59" spans="1:46" ht="15" customHeight="1">
      <c r="A59" s="1">
        <v>56</v>
      </c>
      <c r="B59" s="31" t="s">
        <v>245</v>
      </c>
      <c r="C59" s="31">
        <v>41133</v>
      </c>
      <c r="D59" s="31" t="s">
        <v>186</v>
      </c>
      <c r="E59" s="35" t="s">
        <v>52</v>
      </c>
      <c r="F59" s="93">
        <f t="shared" si="0"/>
        <v>0</v>
      </c>
      <c r="G59" s="6"/>
      <c r="H59" s="7"/>
      <c r="I59" s="8" t="str">
        <f t="shared" si="1"/>
        <v/>
      </c>
      <c r="J59" s="6"/>
      <c r="K59" s="7"/>
      <c r="L59" s="8" t="str">
        <f t="shared" si="21"/>
        <v/>
      </c>
      <c r="M59" s="6"/>
      <c r="N59" s="7"/>
      <c r="O59" s="8" t="str">
        <f t="shared" si="22"/>
        <v/>
      </c>
      <c r="P59" s="6"/>
      <c r="Q59" s="7"/>
      <c r="R59" s="8" t="str">
        <f t="shared" si="23"/>
        <v/>
      </c>
      <c r="S59" s="6"/>
      <c r="T59" s="7"/>
      <c r="U59" s="8" t="str">
        <f t="shared" si="24"/>
        <v/>
      </c>
      <c r="V59" s="6"/>
      <c r="W59" s="7"/>
      <c r="X59" s="8" t="str">
        <f t="shared" si="25"/>
        <v/>
      </c>
      <c r="Y59" s="6"/>
      <c r="Z59" s="7"/>
      <c r="AA59" s="8" t="str">
        <f t="shared" si="26"/>
        <v/>
      </c>
      <c r="AB59" s="6"/>
      <c r="AC59" s="7"/>
      <c r="AD59" s="8" t="str">
        <f t="shared" si="27"/>
        <v/>
      </c>
      <c r="AE59" s="6"/>
      <c r="AF59" s="7"/>
      <c r="AG59" s="8" t="str">
        <f t="shared" si="28"/>
        <v/>
      </c>
      <c r="AH59" s="6"/>
      <c r="AI59" s="7"/>
      <c r="AJ59" s="8"/>
      <c r="AK59" s="6"/>
      <c r="AL59" s="7"/>
      <c r="AM59" s="8" t="str">
        <f t="shared" si="29"/>
        <v/>
      </c>
      <c r="AN59" s="6"/>
      <c r="AO59" s="7"/>
      <c r="AP59" s="8" t="str">
        <f t="shared" si="30"/>
        <v/>
      </c>
      <c r="AQ59" s="16">
        <f t="shared" si="17"/>
        <v>0</v>
      </c>
      <c r="AR59" s="16">
        <f t="shared" si="18"/>
        <v>0</v>
      </c>
      <c r="AS59" s="25" t="str">
        <f t="shared" si="19"/>
        <v/>
      </c>
      <c r="AT59" s="3">
        <f t="shared" si="20"/>
        <v>0</v>
      </c>
    </row>
    <row r="60" spans="1:46" ht="15" customHeight="1">
      <c r="A60" s="1">
        <v>57</v>
      </c>
      <c r="B60" s="31" t="s">
        <v>245</v>
      </c>
      <c r="C60" s="34">
        <v>103</v>
      </c>
      <c r="D60" s="31" t="s">
        <v>187</v>
      </c>
      <c r="E60" s="35" t="s">
        <v>49</v>
      </c>
      <c r="F60" s="93">
        <f t="shared" si="0"/>
        <v>0</v>
      </c>
      <c r="G60" s="6"/>
      <c r="H60" s="7"/>
      <c r="I60" s="8" t="str">
        <f t="shared" si="1"/>
        <v/>
      </c>
      <c r="J60" s="6"/>
      <c r="K60" s="7"/>
      <c r="L60" s="8" t="str">
        <f t="shared" si="21"/>
        <v/>
      </c>
      <c r="M60" s="6"/>
      <c r="N60" s="7"/>
      <c r="O60" s="8" t="str">
        <f t="shared" si="22"/>
        <v/>
      </c>
      <c r="P60" s="6"/>
      <c r="Q60" s="7"/>
      <c r="R60" s="8" t="str">
        <f t="shared" si="23"/>
        <v/>
      </c>
      <c r="S60" s="6"/>
      <c r="T60" s="7"/>
      <c r="U60" s="8" t="str">
        <f t="shared" si="24"/>
        <v/>
      </c>
      <c r="V60" s="6"/>
      <c r="W60" s="7"/>
      <c r="X60" s="8" t="str">
        <f t="shared" si="25"/>
        <v/>
      </c>
      <c r="Y60" s="6"/>
      <c r="Z60" s="7"/>
      <c r="AA60" s="8" t="str">
        <f t="shared" si="26"/>
        <v/>
      </c>
      <c r="AB60" s="6"/>
      <c r="AC60" s="7"/>
      <c r="AD60" s="8" t="str">
        <f t="shared" si="27"/>
        <v/>
      </c>
      <c r="AE60" s="6"/>
      <c r="AF60" s="7"/>
      <c r="AG60" s="8" t="str">
        <f t="shared" si="28"/>
        <v/>
      </c>
      <c r="AH60" s="6"/>
      <c r="AI60" s="7"/>
      <c r="AJ60" s="8"/>
      <c r="AK60" s="6"/>
      <c r="AL60" s="7"/>
      <c r="AM60" s="8" t="str">
        <f t="shared" si="29"/>
        <v/>
      </c>
      <c r="AN60" s="6"/>
      <c r="AO60" s="7"/>
      <c r="AP60" s="8" t="str">
        <f t="shared" si="30"/>
        <v/>
      </c>
      <c r="AQ60" s="16">
        <f t="shared" si="17"/>
        <v>0</v>
      </c>
      <c r="AR60" s="16">
        <f t="shared" si="18"/>
        <v>0</v>
      </c>
      <c r="AS60" s="25" t="str">
        <f t="shared" si="19"/>
        <v/>
      </c>
      <c r="AT60" s="3">
        <f t="shared" si="20"/>
        <v>0</v>
      </c>
    </row>
    <row r="61" spans="1:46" ht="15" customHeight="1">
      <c r="A61" s="1">
        <v>58</v>
      </c>
      <c r="B61" s="31" t="s">
        <v>245</v>
      </c>
      <c r="C61" s="31">
        <v>12303</v>
      </c>
      <c r="D61" s="31" t="s">
        <v>188</v>
      </c>
      <c r="E61" s="35" t="s">
        <v>132</v>
      </c>
      <c r="F61" s="93">
        <f t="shared" si="0"/>
        <v>0</v>
      </c>
      <c r="G61" s="20"/>
      <c r="H61" s="7"/>
      <c r="I61" s="8" t="str">
        <f t="shared" si="1"/>
        <v/>
      </c>
      <c r="J61" s="20"/>
      <c r="K61" s="7"/>
      <c r="L61" s="8" t="str">
        <f t="shared" si="21"/>
        <v/>
      </c>
      <c r="M61" s="20"/>
      <c r="N61" s="7"/>
      <c r="O61" s="8" t="str">
        <f t="shared" si="22"/>
        <v/>
      </c>
      <c r="P61" s="20"/>
      <c r="Q61" s="7"/>
      <c r="R61" s="8" t="str">
        <f t="shared" si="23"/>
        <v/>
      </c>
      <c r="S61" s="20"/>
      <c r="T61" s="7"/>
      <c r="U61" s="8" t="str">
        <f t="shared" si="24"/>
        <v/>
      </c>
      <c r="V61" s="20"/>
      <c r="W61" s="7"/>
      <c r="X61" s="8" t="str">
        <f t="shared" si="25"/>
        <v/>
      </c>
      <c r="Y61" s="20"/>
      <c r="Z61" s="7"/>
      <c r="AA61" s="8" t="str">
        <f t="shared" si="26"/>
        <v/>
      </c>
      <c r="AB61" s="20"/>
      <c r="AC61" s="7"/>
      <c r="AD61" s="8" t="str">
        <f t="shared" si="27"/>
        <v/>
      </c>
      <c r="AE61" s="20"/>
      <c r="AF61" s="7"/>
      <c r="AG61" s="8" t="str">
        <f t="shared" si="28"/>
        <v/>
      </c>
      <c r="AH61" s="20"/>
      <c r="AI61" s="7"/>
      <c r="AJ61" s="8"/>
      <c r="AK61" s="20"/>
      <c r="AL61" s="7"/>
      <c r="AM61" s="8" t="str">
        <f t="shared" si="29"/>
        <v/>
      </c>
      <c r="AN61" s="20"/>
      <c r="AO61" s="7"/>
      <c r="AP61" s="8" t="str">
        <f t="shared" si="30"/>
        <v/>
      </c>
      <c r="AQ61" s="16">
        <f t="shared" si="17"/>
        <v>0</v>
      </c>
      <c r="AR61" s="16">
        <f t="shared" si="18"/>
        <v>0</v>
      </c>
      <c r="AS61" s="25" t="str">
        <f t="shared" si="19"/>
        <v/>
      </c>
      <c r="AT61" s="3">
        <f t="shared" si="20"/>
        <v>0</v>
      </c>
    </row>
    <row r="62" spans="1:46" ht="15" customHeight="1">
      <c r="A62" s="1">
        <v>59</v>
      </c>
      <c r="B62" s="31" t="s">
        <v>245</v>
      </c>
      <c r="C62" s="34">
        <v>41103</v>
      </c>
      <c r="D62" s="31" t="s">
        <v>189</v>
      </c>
      <c r="E62" s="35" t="s">
        <v>139</v>
      </c>
      <c r="F62" s="93">
        <f t="shared" si="0"/>
        <v>0</v>
      </c>
      <c r="G62" s="20"/>
      <c r="H62" s="7"/>
      <c r="I62" s="8" t="str">
        <f t="shared" si="1"/>
        <v/>
      </c>
      <c r="J62" s="20"/>
      <c r="K62" s="7"/>
      <c r="L62" s="8" t="str">
        <f t="shared" si="21"/>
        <v/>
      </c>
      <c r="M62" s="20"/>
      <c r="N62" s="7"/>
      <c r="O62" s="8" t="str">
        <f t="shared" si="22"/>
        <v/>
      </c>
      <c r="P62" s="20"/>
      <c r="Q62" s="7"/>
      <c r="R62" s="8" t="str">
        <f t="shared" si="23"/>
        <v/>
      </c>
      <c r="S62" s="20"/>
      <c r="T62" s="7"/>
      <c r="U62" s="8" t="str">
        <f t="shared" si="24"/>
        <v/>
      </c>
      <c r="V62" s="20"/>
      <c r="W62" s="7"/>
      <c r="X62" s="8" t="str">
        <f t="shared" si="25"/>
        <v/>
      </c>
      <c r="Y62" s="20"/>
      <c r="Z62" s="7"/>
      <c r="AA62" s="8" t="str">
        <f t="shared" si="26"/>
        <v/>
      </c>
      <c r="AB62" s="20"/>
      <c r="AC62" s="7"/>
      <c r="AD62" s="8" t="str">
        <f t="shared" si="27"/>
        <v/>
      </c>
      <c r="AE62" s="20"/>
      <c r="AF62" s="7"/>
      <c r="AG62" s="8" t="str">
        <f t="shared" si="28"/>
        <v/>
      </c>
      <c r="AH62" s="20"/>
      <c r="AI62" s="7"/>
      <c r="AJ62" s="8"/>
      <c r="AK62" s="20"/>
      <c r="AL62" s="7"/>
      <c r="AM62" s="8" t="str">
        <f t="shared" si="29"/>
        <v/>
      </c>
      <c r="AN62" s="20"/>
      <c r="AO62" s="7"/>
      <c r="AP62" s="8" t="str">
        <f t="shared" si="30"/>
        <v/>
      </c>
      <c r="AQ62" s="16">
        <f t="shared" si="17"/>
        <v>0</v>
      </c>
      <c r="AR62" s="16">
        <f t="shared" si="18"/>
        <v>0</v>
      </c>
      <c r="AS62" s="25" t="str">
        <f t="shared" si="19"/>
        <v/>
      </c>
      <c r="AT62" s="3">
        <f t="shared" si="20"/>
        <v>0</v>
      </c>
    </row>
    <row r="63" spans="1:46" ht="15" customHeight="1">
      <c r="A63" s="1">
        <v>60</v>
      </c>
      <c r="B63" s="31" t="s">
        <v>245</v>
      </c>
      <c r="C63" s="31">
        <v>19803</v>
      </c>
      <c r="D63" s="31" t="s">
        <v>190</v>
      </c>
      <c r="E63" s="35" t="s">
        <v>94</v>
      </c>
      <c r="F63" s="93">
        <f t="shared" si="0"/>
        <v>0</v>
      </c>
      <c r="G63" s="6"/>
      <c r="H63" s="7"/>
      <c r="I63" s="8" t="str">
        <f t="shared" si="1"/>
        <v/>
      </c>
      <c r="J63" s="6"/>
      <c r="K63" s="7"/>
      <c r="L63" s="8" t="str">
        <f t="shared" si="21"/>
        <v/>
      </c>
      <c r="M63" s="6"/>
      <c r="N63" s="7"/>
      <c r="O63" s="8" t="str">
        <f t="shared" si="22"/>
        <v/>
      </c>
      <c r="P63" s="6"/>
      <c r="Q63" s="7"/>
      <c r="R63" s="8" t="str">
        <f t="shared" si="23"/>
        <v/>
      </c>
      <c r="S63" s="6"/>
      <c r="T63" s="7"/>
      <c r="U63" s="8" t="str">
        <f t="shared" si="24"/>
        <v/>
      </c>
      <c r="V63" s="6"/>
      <c r="W63" s="7"/>
      <c r="X63" s="8" t="str">
        <f t="shared" si="25"/>
        <v/>
      </c>
      <c r="Y63" s="6"/>
      <c r="Z63" s="7"/>
      <c r="AA63" s="8" t="str">
        <f t="shared" si="26"/>
        <v/>
      </c>
      <c r="AB63" s="6"/>
      <c r="AC63" s="7"/>
      <c r="AD63" s="8" t="str">
        <f t="shared" si="27"/>
        <v/>
      </c>
      <c r="AE63" s="6"/>
      <c r="AF63" s="7"/>
      <c r="AG63" s="8" t="str">
        <f t="shared" si="28"/>
        <v/>
      </c>
      <c r="AH63" s="6"/>
      <c r="AI63" s="7"/>
      <c r="AJ63" s="8"/>
      <c r="AK63" s="6"/>
      <c r="AL63" s="7"/>
      <c r="AM63" s="8" t="str">
        <f t="shared" si="29"/>
        <v/>
      </c>
      <c r="AN63" s="6"/>
      <c r="AO63" s="7"/>
      <c r="AP63" s="8" t="str">
        <f t="shared" si="30"/>
        <v/>
      </c>
      <c r="AQ63" s="16">
        <f t="shared" si="17"/>
        <v>0</v>
      </c>
      <c r="AR63" s="16">
        <f t="shared" si="18"/>
        <v>0</v>
      </c>
      <c r="AS63" s="25" t="str">
        <f t="shared" si="19"/>
        <v/>
      </c>
      <c r="AT63" s="3">
        <f t="shared" si="20"/>
        <v>0</v>
      </c>
    </row>
    <row r="64" spans="1:46" ht="15" customHeight="1">
      <c r="A64" s="1">
        <v>61</v>
      </c>
      <c r="B64" s="31" t="s">
        <v>245</v>
      </c>
      <c r="C64" s="31">
        <v>16403</v>
      </c>
      <c r="D64" s="31" t="s">
        <v>191</v>
      </c>
      <c r="E64" s="35" t="s">
        <v>55</v>
      </c>
      <c r="F64" s="93">
        <f t="shared" si="0"/>
        <v>0</v>
      </c>
      <c r="G64" s="6"/>
      <c r="H64" s="7"/>
      <c r="I64" s="8" t="str">
        <f t="shared" si="1"/>
        <v/>
      </c>
      <c r="J64" s="6"/>
      <c r="K64" s="7"/>
      <c r="L64" s="8" t="str">
        <f t="shared" si="21"/>
        <v/>
      </c>
      <c r="M64" s="6"/>
      <c r="N64" s="7"/>
      <c r="O64" s="8" t="str">
        <f t="shared" si="22"/>
        <v/>
      </c>
      <c r="P64" s="6"/>
      <c r="Q64" s="7"/>
      <c r="R64" s="8" t="str">
        <f t="shared" si="23"/>
        <v/>
      </c>
      <c r="S64" s="6"/>
      <c r="T64" s="7"/>
      <c r="U64" s="8" t="str">
        <f t="shared" si="24"/>
        <v/>
      </c>
      <c r="V64" s="6"/>
      <c r="W64" s="7"/>
      <c r="X64" s="8" t="str">
        <f t="shared" si="25"/>
        <v/>
      </c>
      <c r="Y64" s="6"/>
      <c r="Z64" s="7"/>
      <c r="AA64" s="8" t="str">
        <f t="shared" si="26"/>
        <v/>
      </c>
      <c r="AB64" s="6"/>
      <c r="AC64" s="7"/>
      <c r="AD64" s="8" t="str">
        <f t="shared" si="27"/>
        <v/>
      </c>
      <c r="AE64" s="6"/>
      <c r="AF64" s="7"/>
      <c r="AG64" s="8" t="str">
        <f t="shared" si="28"/>
        <v/>
      </c>
      <c r="AH64" s="6"/>
      <c r="AI64" s="7"/>
      <c r="AJ64" s="8"/>
      <c r="AK64" s="6"/>
      <c r="AL64" s="7"/>
      <c r="AM64" s="8" t="str">
        <f t="shared" si="29"/>
        <v/>
      </c>
      <c r="AN64" s="6"/>
      <c r="AO64" s="7"/>
      <c r="AP64" s="8" t="str">
        <f t="shared" si="30"/>
        <v/>
      </c>
      <c r="AQ64" s="16">
        <f t="shared" si="17"/>
        <v>0</v>
      </c>
      <c r="AR64" s="16">
        <f t="shared" si="18"/>
        <v>0</v>
      </c>
      <c r="AS64" s="25" t="str">
        <f t="shared" si="19"/>
        <v/>
      </c>
      <c r="AT64" s="3">
        <f t="shared" si="20"/>
        <v>0</v>
      </c>
    </row>
    <row r="65" spans="1:46" ht="15" customHeight="1">
      <c r="A65" s="1">
        <v>62</v>
      </c>
      <c r="B65" s="31" t="s">
        <v>245</v>
      </c>
      <c r="C65" s="31">
        <v>17403</v>
      </c>
      <c r="D65" s="31" t="s">
        <v>192</v>
      </c>
      <c r="E65" s="35" t="s">
        <v>54</v>
      </c>
      <c r="F65" s="93">
        <f t="shared" si="0"/>
        <v>0</v>
      </c>
      <c r="G65" s="6"/>
      <c r="H65" s="7"/>
      <c r="I65" s="8" t="str">
        <f t="shared" si="1"/>
        <v/>
      </c>
      <c r="J65" s="6"/>
      <c r="K65" s="7"/>
      <c r="L65" s="8" t="str">
        <f t="shared" si="21"/>
        <v/>
      </c>
      <c r="M65" s="6"/>
      <c r="N65" s="7"/>
      <c r="O65" s="8" t="str">
        <f t="shared" si="22"/>
        <v/>
      </c>
      <c r="P65" s="6"/>
      <c r="Q65" s="7"/>
      <c r="R65" s="8" t="str">
        <f t="shared" si="23"/>
        <v/>
      </c>
      <c r="S65" s="6"/>
      <c r="T65" s="7"/>
      <c r="U65" s="8" t="str">
        <f t="shared" si="24"/>
        <v/>
      </c>
      <c r="V65" s="6"/>
      <c r="W65" s="7"/>
      <c r="X65" s="8" t="str">
        <f t="shared" si="25"/>
        <v/>
      </c>
      <c r="Y65" s="6"/>
      <c r="Z65" s="7"/>
      <c r="AA65" s="8" t="str">
        <f t="shared" si="26"/>
        <v/>
      </c>
      <c r="AB65" s="6"/>
      <c r="AC65" s="7"/>
      <c r="AD65" s="8" t="str">
        <f t="shared" si="27"/>
        <v/>
      </c>
      <c r="AE65" s="6"/>
      <c r="AF65" s="7"/>
      <c r="AG65" s="8" t="str">
        <f t="shared" si="28"/>
        <v/>
      </c>
      <c r="AH65" s="6"/>
      <c r="AI65" s="7"/>
      <c r="AJ65" s="8"/>
      <c r="AK65" s="6"/>
      <c r="AL65" s="7"/>
      <c r="AM65" s="8" t="str">
        <f t="shared" si="29"/>
        <v/>
      </c>
      <c r="AN65" s="6"/>
      <c r="AO65" s="7"/>
      <c r="AP65" s="8" t="str">
        <f t="shared" si="30"/>
        <v/>
      </c>
      <c r="AQ65" s="16">
        <f t="shared" si="17"/>
        <v>0</v>
      </c>
      <c r="AR65" s="16">
        <f t="shared" si="18"/>
        <v>0</v>
      </c>
      <c r="AS65" s="25" t="str">
        <f t="shared" si="19"/>
        <v/>
      </c>
      <c r="AT65" s="3">
        <f t="shared" si="20"/>
        <v>0</v>
      </c>
    </row>
    <row r="66" spans="1:46" ht="15" customHeight="1">
      <c r="A66" s="1">
        <v>63</v>
      </c>
      <c r="B66" s="31" t="s">
        <v>245</v>
      </c>
      <c r="C66" s="31">
        <v>41312</v>
      </c>
      <c r="D66" s="31" t="s">
        <v>193</v>
      </c>
      <c r="E66" s="35" t="s">
        <v>98</v>
      </c>
      <c r="F66" s="93">
        <f t="shared" si="0"/>
        <v>0</v>
      </c>
      <c r="G66" s="20"/>
      <c r="H66" s="7"/>
      <c r="I66" s="8" t="str">
        <f t="shared" si="1"/>
        <v/>
      </c>
      <c r="J66" s="20"/>
      <c r="K66" s="7"/>
      <c r="L66" s="8" t="str">
        <f t="shared" si="21"/>
        <v/>
      </c>
      <c r="M66" s="20"/>
      <c r="N66" s="7"/>
      <c r="O66" s="8" t="str">
        <f t="shared" si="22"/>
        <v/>
      </c>
      <c r="P66" s="20"/>
      <c r="Q66" s="7"/>
      <c r="R66" s="8" t="str">
        <f t="shared" si="23"/>
        <v/>
      </c>
      <c r="S66" s="20"/>
      <c r="T66" s="7"/>
      <c r="U66" s="8" t="str">
        <f t="shared" si="24"/>
        <v/>
      </c>
      <c r="V66" s="20"/>
      <c r="W66" s="7"/>
      <c r="X66" s="8" t="str">
        <f t="shared" si="25"/>
        <v/>
      </c>
      <c r="Y66" s="20"/>
      <c r="Z66" s="7"/>
      <c r="AA66" s="8" t="str">
        <f t="shared" si="26"/>
        <v/>
      </c>
      <c r="AB66" s="20"/>
      <c r="AC66" s="7"/>
      <c r="AD66" s="8" t="str">
        <f t="shared" si="27"/>
        <v/>
      </c>
      <c r="AE66" s="20"/>
      <c r="AF66" s="7"/>
      <c r="AG66" s="8" t="str">
        <f t="shared" si="28"/>
        <v/>
      </c>
      <c r="AH66" s="20"/>
      <c r="AI66" s="7"/>
      <c r="AJ66" s="8"/>
      <c r="AK66" s="20"/>
      <c r="AL66" s="7"/>
      <c r="AM66" s="8" t="str">
        <f t="shared" si="29"/>
        <v/>
      </c>
      <c r="AN66" s="20"/>
      <c r="AO66" s="7"/>
      <c r="AP66" s="8" t="str">
        <f t="shared" si="30"/>
        <v/>
      </c>
      <c r="AQ66" s="16">
        <f t="shared" si="17"/>
        <v>0</v>
      </c>
      <c r="AR66" s="16">
        <f t="shared" si="18"/>
        <v>0</v>
      </c>
      <c r="AS66" s="25" t="str">
        <f t="shared" si="19"/>
        <v/>
      </c>
      <c r="AT66" s="3">
        <f t="shared" si="20"/>
        <v>0</v>
      </c>
    </row>
    <row r="67" spans="1:46" ht="15" customHeight="1">
      <c r="A67" s="1">
        <v>64</v>
      </c>
      <c r="B67" s="31" t="s">
        <v>245</v>
      </c>
      <c r="C67" s="31">
        <v>19903</v>
      </c>
      <c r="D67" s="31" t="s">
        <v>193</v>
      </c>
      <c r="E67" s="35" t="s">
        <v>138</v>
      </c>
      <c r="F67" s="93">
        <f t="shared" si="0"/>
        <v>0</v>
      </c>
      <c r="G67" s="21"/>
      <c r="H67" s="7"/>
      <c r="I67" s="8" t="str">
        <f t="shared" si="1"/>
        <v/>
      </c>
      <c r="J67" s="21"/>
      <c r="K67" s="7"/>
      <c r="L67" s="8" t="str">
        <f t="shared" si="21"/>
        <v/>
      </c>
      <c r="M67" s="21"/>
      <c r="N67" s="7"/>
      <c r="O67" s="8" t="str">
        <f t="shared" si="22"/>
        <v/>
      </c>
      <c r="P67" s="21"/>
      <c r="Q67" s="7"/>
      <c r="R67" s="8" t="str">
        <f t="shared" si="23"/>
        <v/>
      </c>
      <c r="S67" s="21"/>
      <c r="T67" s="7"/>
      <c r="U67" s="8" t="str">
        <f t="shared" si="24"/>
        <v/>
      </c>
      <c r="V67" s="21"/>
      <c r="W67" s="7"/>
      <c r="X67" s="8" t="str">
        <f t="shared" si="25"/>
        <v/>
      </c>
      <c r="Y67" s="21"/>
      <c r="Z67" s="7"/>
      <c r="AA67" s="8" t="str">
        <f t="shared" si="26"/>
        <v/>
      </c>
      <c r="AB67" s="21"/>
      <c r="AC67" s="7"/>
      <c r="AD67" s="8" t="str">
        <f t="shared" si="27"/>
        <v/>
      </c>
      <c r="AE67" s="21"/>
      <c r="AF67" s="7"/>
      <c r="AG67" s="8" t="str">
        <f t="shared" si="28"/>
        <v/>
      </c>
      <c r="AH67" s="21"/>
      <c r="AI67" s="7"/>
      <c r="AJ67" s="8"/>
      <c r="AK67" s="21"/>
      <c r="AL67" s="7"/>
      <c r="AM67" s="8" t="str">
        <f t="shared" si="29"/>
        <v/>
      </c>
      <c r="AN67" s="21"/>
      <c r="AO67" s="7"/>
      <c r="AP67" s="8" t="str">
        <f t="shared" si="30"/>
        <v/>
      </c>
      <c r="AQ67" s="16">
        <f t="shared" si="17"/>
        <v>0</v>
      </c>
      <c r="AR67" s="16">
        <f t="shared" si="18"/>
        <v>0</v>
      </c>
      <c r="AS67" s="25" t="str">
        <f t="shared" si="19"/>
        <v/>
      </c>
      <c r="AT67" s="3">
        <f t="shared" si="20"/>
        <v>0</v>
      </c>
    </row>
    <row r="68" spans="1:46" ht="15" customHeight="1">
      <c r="A68" s="1">
        <v>65</v>
      </c>
      <c r="B68" s="31" t="s">
        <v>245</v>
      </c>
      <c r="C68" s="31">
        <v>11016</v>
      </c>
      <c r="D68" s="31" t="s">
        <v>194</v>
      </c>
      <c r="E68" s="35" t="s">
        <v>41</v>
      </c>
      <c r="F68" s="93">
        <f t="shared" si="0"/>
        <v>0</v>
      </c>
      <c r="G68" s="6"/>
      <c r="H68" s="7"/>
      <c r="I68" s="8" t="str">
        <f t="shared" si="1"/>
        <v/>
      </c>
      <c r="J68" s="6"/>
      <c r="K68" s="7"/>
      <c r="L68" s="8" t="str">
        <f t="shared" si="21"/>
        <v/>
      </c>
      <c r="M68" s="6"/>
      <c r="N68" s="7"/>
      <c r="O68" s="8" t="str">
        <f t="shared" si="22"/>
        <v/>
      </c>
      <c r="P68" s="6"/>
      <c r="Q68" s="7"/>
      <c r="R68" s="8" t="str">
        <f t="shared" si="23"/>
        <v/>
      </c>
      <c r="S68" s="6"/>
      <c r="T68" s="7"/>
      <c r="U68" s="8" t="str">
        <f t="shared" si="24"/>
        <v/>
      </c>
      <c r="V68" s="6"/>
      <c r="W68" s="7"/>
      <c r="X68" s="8" t="str">
        <f t="shared" si="25"/>
        <v/>
      </c>
      <c r="Y68" s="6"/>
      <c r="Z68" s="7"/>
      <c r="AA68" s="8" t="str">
        <f t="shared" si="26"/>
        <v/>
      </c>
      <c r="AB68" s="6"/>
      <c r="AC68" s="7"/>
      <c r="AD68" s="8" t="str">
        <f t="shared" si="27"/>
        <v/>
      </c>
      <c r="AE68" s="6"/>
      <c r="AF68" s="7"/>
      <c r="AG68" s="8" t="str">
        <f t="shared" si="28"/>
        <v/>
      </c>
      <c r="AH68" s="6"/>
      <c r="AI68" s="7"/>
      <c r="AJ68" s="8"/>
      <c r="AK68" s="6"/>
      <c r="AL68" s="7"/>
      <c r="AM68" s="8" t="str">
        <f t="shared" si="29"/>
        <v/>
      </c>
      <c r="AN68" s="6"/>
      <c r="AO68" s="7"/>
      <c r="AP68" s="8" t="str">
        <f t="shared" si="30"/>
        <v/>
      </c>
      <c r="AQ68" s="16">
        <f t="shared" si="17"/>
        <v>0</v>
      </c>
      <c r="AR68" s="16">
        <f t="shared" si="18"/>
        <v>0</v>
      </c>
      <c r="AS68" s="25" t="str">
        <f t="shared" si="19"/>
        <v/>
      </c>
      <c r="AT68" s="3">
        <f t="shared" si="20"/>
        <v>0</v>
      </c>
    </row>
    <row r="69" spans="1:46" ht="15" customHeight="1">
      <c r="A69" s="1">
        <v>66</v>
      </c>
      <c r="B69" s="31" t="s">
        <v>245</v>
      </c>
      <c r="C69" s="31">
        <v>41343</v>
      </c>
      <c r="D69" s="31" t="s">
        <v>195</v>
      </c>
      <c r="E69" s="35" t="s">
        <v>106</v>
      </c>
      <c r="F69" s="93">
        <f t="shared" si="0"/>
        <v>0</v>
      </c>
      <c r="G69" s="6"/>
      <c r="H69" s="7"/>
      <c r="I69" s="8" t="str">
        <f t="shared" ref="I69:I124" si="31">IF(ISERROR(H69/G69),"",(H69/G69))</f>
        <v/>
      </c>
      <c r="J69" s="6"/>
      <c r="K69" s="7"/>
      <c r="L69" s="8" t="str">
        <f t="shared" si="21"/>
        <v/>
      </c>
      <c r="M69" s="6"/>
      <c r="N69" s="7"/>
      <c r="O69" s="8" t="str">
        <f t="shared" si="22"/>
        <v/>
      </c>
      <c r="P69" s="6"/>
      <c r="Q69" s="7"/>
      <c r="R69" s="8" t="str">
        <f t="shared" si="23"/>
        <v/>
      </c>
      <c r="S69" s="6"/>
      <c r="T69" s="7"/>
      <c r="U69" s="8" t="str">
        <f t="shared" si="24"/>
        <v/>
      </c>
      <c r="V69" s="6"/>
      <c r="W69" s="7"/>
      <c r="X69" s="8" t="str">
        <f t="shared" si="25"/>
        <v/>
      </c>
      <c r="Y69" s="6"/>
      <c r="Z69" s="7"/>
      <c r="AA69" s="8" t="str">
        <f t="shared" si="26"/>
        <v/>
      </c>
      <c r="AB69" s="6"/>
      <c r="AC69" s="7"/>
      <c r="AD69" s="8" t="str">
        <f t="shared" si="27"/>
        <v/>
      </c>
      <c r="AE69" s="6"/>
      <c r="AF69" s="7"/>
      <c r="AG69" s="8" t="str">
        <f t="shared" si="28"/>
        <v/>
      </c>
      <c r="AH69" s="6"/>
      <c r="AI69" s="7"/>
      <c r="AJ69" s="8"/>
      <c r="AK69" s="6"/>
      <c r="AL69" s="7"/>
      <c r="AM69" s="8" t="str">
        <f t="shared" si="29"/>
        <v/>
      </c>
      <c r="AN69" s="6"/>
      <c r="AO69" s="7"/>
      <c r="AP69" s="8" t="str">
        <f t="shared" si="30"/>
        <v/>
      </c>
      <c r="AQ69" s="16">
        <f t="shared" si="17"/>
        <v>0</v>
      </c>
      <c r="AR69" s="16">
        <f t="shared" si="18"/>
        <v>0</v>
      </c>
      <c r="AS69" s="25" t="str">
        <f t="shared" si="19"/>
        <v/>
      </c>
      <c r="AT69" s="3">
        <f t="shared" si="20"/>
        <v>0</v>
      </c>
    </row>
    <row r="70" spans="1:46" ht="15" customHeight="1">
      <c r="A70" s="1">
        <v>67</v>
      </c>
      <c r="B70" s="31" t="s">
        <v>245</v>
      </c>
      <c r="C70" s="31">
        <v>16016</v>
      </c>
      <c r="D70" s="31" t="s">
        <v>196</v>
      </c>
      <c r="E70" s="35" t="s">
        <v>134</v>
      </c>
      <c r="F70" s="93">
        <f t="shared" si="0"/>
        <v>0</v>
      </c>
      <c r="G70" s="6"/>
      <c r="H70" s="7"/>
      <c r="I70" s="8" t="str">
        <f t="shared" si="31"/>
        <v/>
      </c>
      <c r="J70" s="6"/>
      <c r="K70" s="7"/>
      <c r="L70" s="8" t="str">
        <f t="shared" si="21"/>
        <v/>
      </c>
      <c r="M70" s="6"/>
      <c r="N70" s="7"/>
      <c r="O70" s="8" t="str">
        <f t="shared" si="22"/>
        <v/>
      </c>
      <c r="P70" s="6"/>
      <c r="Q70" s="7"/>
      <c r="R70" s="8" t="str">
        <f t="shared" si="23"/>
        <v/>
      </c>
      <c r="S70" s="6"/>
      <c r="T70" s="7"/>
      <c r="U70" s="8" t="str">
        <f t="shared" si="24"/>
        <v/>
      </c>
      <c r="V70" s="6"/>
      <c r="W70" s="7"/>
      <c r="X70" s="8" t="str">
        <f t="shared" si="25"/>
        <v/>
      </c>
      <c r="Y70" s="6"/>
      <c r="Z70" s="7"/>
      <c r="AA70" s="8" t="str">
        <f t="shared" si="26"/>
        <v/>
      </c>
      <c r="AB70" s="6"/>
      <c r="AC70" s="7"/>
      <c r="AD70" s="8" t="str">
        <f t="shared" si="27"/>
        <v/>
      </c>
      <c r="AE70" s="6"/>
      <c r="AF70" s="7"/>
      <c r="AG70" s="8" t="str">
        <f t="shared" si="28"/>
        <v/>
      </c>
      <c r="AH70" s="6"/>
      <c r="AI70" s="7"/>
      <c r="AJ70" s="8"/>
      <c r="AK70" s="6"/>
      <c r="AL70" s="7"/>
      <c r="AM70" s="8" t="str">
        <f t="shared" si="29"/>
        <v/>
      </c>
      <c r="AN70" s="6"/>
      <c r="AO70" s="7"/>
      <c r="AP70" s="8" t="str">
        <f t="shared" si="30"/>
        <v/>
      </c>
      <c r="AQ70" s="16">
        <f t="shared" si="17"/>
        <v>0</v>
      </c>
      <c r="AR70" s="16">
        <f t="shared" si="18"/>
        <v>0</v>
      </c>
      <c r="AS70" s="25" t="str">
        <f t="shared" si="19"/>
        <v/>
      </c>
      <c r="AT70" s="3">
        <f t="shared" si="20"/>
        <v>0</v>
      </c>
    </row>
    <row r="71" spans="1:46" ht="15" customHeight="1">
      <c r="A71" s="1">
        <v>68</v>
      </c>
      <c r="B71" s="31" t="s">
        <v>245</v>
      </c>
      <c r="C71" s="114">
        <v>13916</v>
      </c>
      <c r="D71" s="101" t="s">
        <v>197</v>
      </c>
      <c r="E71" s="97" t="s">
        <v>43</v>
      </c>
      <c r="F71" s="93">
        <f t="shared" si="0"/>
        <v>0</v>
      </c>
      <c r="G71" s="116"/>
      <c r="H71" s="90"/>
      <c r="I71" s="79" t="str">
        <f t="shared" si="31"/>
        <v/>
      </c>
      <c r="J71" s="118"/>
      <c r="K71" s="90"/>
      <c r="L71" s="106" t="str">
        <f t="shared" si="21"/>
        <v/>
      </c>
      <c r="M71" s="116"/>
      <c r="N71" s="90"/>
      <c r="O71" s="79" t="str">
        <f t="shared" si="22"/>
        <v/>
      </c>
      <c r="P71" s="116"/>
      <c r="Q71" s="90"/>
      <c r="R71" s="79" t="str">
        <f t="shared" si="23"/>
        <v/>
      </c>
      <c r="S71" s="116"/>
      <c r="T71" s="90"/>
      <c r="U71" s="79" t="str">
        <f t="shared" si="24"/>
        <v/>
      </c>
      <c r="V71" s="116"/>
      <c r="W71" s="90"/>
      <c r="X71" s="79" t="str">
        <f t="shared" si="25"/>
        <v/>
      </c>
      <c r="Y71" s="116"/>
      <c r="Z71" s="90"/>
      <c r="AA71" s="79" t="str">
        <f t="shared" si="26"/>
        <v/>
      </c>
      <c r="AB71" s="116"/>
      <c r="AC71" s="90"/>
      <c r="AD71" s="79" t="str">
        <f t="shared" si="27"/>
        <v/>
      </c>
      <c r="AE71" s="116"/>
      <c r="AF71" s="90"/>
      <c r="AG71" s="79" t="str">
        <f t="shared" si="28"/>
        <v/>
      </c>
      <c r="AH71" s="116"/>
      <c r="AI71" s="90"/>
      <c r="AJ71" s="79"/>
      <c r="AK71" s="116"/>
      <c r="AL71" s="90"/>
      <c r="AM71" s="79" t="str">
        <f t="shared" si="29"/>
        <v/>
      </c>
      <c r="AN71" s="116"/>
      <c r="AO71" s="90"/>
      <c r="AP71" s="79" t="str">
        <f t="shared" si="30"/>
        <v/>
      </c>
      <c r="AQ71" s="16">
        <f t="shared" si="17"/>
        <v>0</v>
      </c>
      <c r="AR71" s="16">
        <f t="shared" si="18"/>
        <v>0</v>
      </c>
      <c r="AS71" s="25" t="str">
        <f t="shared" si="19"/>
        <v/>
      </c>
      <c r="AT71" s="3">
        <f t="shared" si="20"/>
        <v>0</v>
      </c>
    </row>
    <row r="72" spans="1:46" ht="15" customHeight="1">
      <c r="A72" s="1">
        <v>69</v>
      </c>
      <c r="B72" s="31" t="s">
        <v>245</v>
      </c>
      <c r="C72" s="34">
        <v>41053</v>
      </c>
      <c r="D72" s="31" t="s">
        <v>195</v>
      </c>
      <c r="E72" s="35" t="s">
        <v>40</v>
      </c>
      <c r="F72" s="93">
        <f t="shared" ref="F72:F124" si="32">G72+J72+M72+P72+S72+V72+Y72+AB72+AE72+AH72+AK72+AN72</f>
        <v>0</v>
      </c>
      <c r="G72" s="20"/>
      <c r="H72" s="7"/>
      <c r="I72" s="8" t="str">
        <f t="shared" si="31"/>
        <v/>
      </c>
      <c r="J72" s="20"/>
      <c r="K72" s="7"/>
      <c r="L72" s="8" t="str">
        <f t="shared" si="21"/>
        <v/>
      </c>
      <c r="M72" s="20"/>
      <c r="N72" s="7"/>
      <c r="O72" s="8" t="str">
        <f t="shared" si="22"/>
        <v/>
      </c>
      <c r="P72" s="20"/>
      <c r="Q72" s="7"/>
      <c r="R72" s="8" t="str">
        <f t="shared" si="23"/>
        <v/>
      </c>
      <c r="S72" s="20"/>
      <c r="T72" s="7"/>
      <c r="U72" s="8" t="str">
        <f t="shared" si="24"/>
        <v/>
      </c>
      <c r="V72" s="20"/>
      <c r="W72" s="7"/>
      <c r="X72" s="8" t="str">
        <f t="shared" si="25"/>
        <v/>
      </c>
      <c r="Y72" s="20"/>
      <c r="Z72" s="7"/>
      <c r="AA72" s="8" t="str">
        <f t="shared" si="26"/>
        <v/>
      </c>
      <c r="AB72" s="20"/>
      <c r="AC72" s="7"/>
      <c r="AD72" s="8" t="str">
        <f t="shared" si="27"/>
        <v/>
      </c>
      <c r="AE72" s="20"/>
      <c r="AF72" s="7"/>
      <c r="AG72" s="8" t="str">
        <f t="shared" si="28"/>
        <v/>
      </c>
      <c r="AH72" s="20"/>
      <c r="AI72" s="7"/>
      <c r="AJ72" s="8"/>
      <c r="AK72" s="20"/>
      <c r="AL72" s="7"/>
      <c r="AM72" s="8" t="str">
        <f t="shared" si="29"/>
        <v/>
      </c>
      <c r="AN72" s="20"/>
      <c r="AO72" s="7"/>
      <c r="AP72" s="8" t="str">
        <f t="shared" si="30"/>
        <v/>
      </c>
      <c r="AQ72" s="16">
        <f t="shared" si="17"/>
        <v>0</v>
      </c>
      <c r="AR72" s="16">
        <f t="shared" si="18"/>
        <v>0</v>
      </c>
      <c r="AS72" s="25" t="str">
        <f t="shared" si="19"/>
        <v/>
      </c>
      <c r="AT72" s="3">
        <f>ROUND(AR72/7,0)</f>
        <v>0</v>
      </c>
    </row>
    <row r="73" spans="1:46" ht="15" customHeight="1">
      <c r="A73" s="1">
        <v>70</v>
      </c>
      <c r="B73" s="31" t="s">
        <v>245</v>
      </c>
      <c r="C73" s="34">
        <v>13116</v>
      </c>
      <c r="D73" s="31" t="s">
        <v>175</v>
      </c>
      <c r="E73" s="35" t="s">
        <v>42</v>
      </c>
      <c r="F73" s="93">
        <f t="shared" si="32"/>
        <v>0</v>
      </c>
      <c r="G73" s="6"/>
      <c r="H73" s="7"/>
      <c r="I73" s="8" t="str">
        <f t="shared" si="31"/>
        <v/>
      </c>
      <c r="J73" s="6"/>
      <c r="K73" s="7"/>
      <c r="L73" s="8" t="str">
        <f t="shared" si="21"/>
        <v/>
      </c>
      <c r="M73" s="6"/>
      <c r="N73" s="7"/>
      <c r="O73" s="8" t="str">
        <f t="shared" si="22"/>
        <v/>
      </c>
      <c r="P73" s="6"/>
      <c r="Q73" s="7"/>
      <c r="R73" s="8" t="str">
        <f t="shared" si="23"/>
        <v/>
      </c>
      <c r="S73" s="6"/>
      <c r="T73" s="7"/>
      <c r="U73" s="8" t="str">
        <f t="shared" si="24"/>
        <v/>
      </c>
      <c r="V73" s="6"/>
      <c r="W73" s="7"/>
      <c r="X73" s="8" t="str">
        <f t="shared" si="25"/>
        <v/>
      </c>
      <c r="Y73" s="6"/>
      <c r="Z73" s="7"/>
      <c r="AA73" s="8" t="str">
        <f t="shared" si="26"/>
        <v/>
      </c>
      <c r="AB73" s="6"/>
      <c r="AC73" s="7"/>
      <c r="AD73" s="8" t="str">
        <f t="shared" si="27"/>
        <v/>
      </c>
      <c r="AE73" s="6"/>
      <c r="AF73" s="7"/>
      <c r="AG73" s="8" t="str">
        <f t="shared" si="28"/>
        <v/>
      </c>
      <c r="AH73" s="6"/>
      <c r="AI73" s="7"/>
      <c r="AJ73" s="8"/>
      <c r="AK73" s="6"/>
      <c r="AL73" s="7"/>
      <c r="AM73" s="8" t="str">
        <f t="shared" si="29"/>
        <v/>
      </c>
      <c r="AN73" s="6"/>
      <c r="AO73" s="7"/>
      <c r="AP73" s="8" t="str">
        <f t="shared" si="30"/>
        <v/>
      </c>
      <c r="AQ73" s="16">
        <f t="shared" si="17"/>
        <v>0</v>
      </c>
      <c r="AR73" s="16">
        <f t="shared" si="18"/>
        <v>0</v>
      </c>
      <c r="AS73" s="25" t="str">
        <f t="shared" si="19"/>
        <v/>
      </c>
      <c r="AT73" s="3">
        <f>ROUND(AR73/7,0)</f>
        <v>0</v>
      </c>
    </row>
    <row r="74" spans="1:46" ht="15" customHeight="1">
      <c r="A74" s="1">
        <v>71</v>
      </c>
      <c r="B74" s="31" t="s">
        <v>245</v>
      </c>
      <c r="C74" s="31">
        <v>41063</v>
      </c>
      <c r="D74" s="31" t="s">
        <v>198</v>
      </c>
      <c r="E74" s="35" t="s">
        <v>97</v>
      </c>
      <c r="F74" s="93">
        <f t="shared" si="32"/>
        <v>0</v>
      </c>
      <c r="G74" s="6"/>
      <c r="H74" s="7"/>
      <c r="I74" s="8" t="str">
        <f t="shared" si="31"/>
        <v/>
      </c>
      <c r="J74" s="6"/>
      <c r="K74" s="7"/>
      <c r="L74" s="8" t="str">
        <f t="shared" si="21"/>
        <v/>
      </c>
      <c r="M74" s="6"/>
      <c r="N74" s="7"/>
      <c r="O74" s="8" t="str">
        <f t="shared" si="22"/>
        <v/>
      </c>
      <c r="P74" s="6"/>
      <c r="Q74" s="7"/>
      <c r="R74" s="8" t="str">
        <f t="shared" si="23"/>
        <v/>
      </c>
      <c r="S74" s="6"/>
      <c r="T74" s="7"/>
      <c r="U74" s="8" t="str">
        <f t="shared" si="24"/>
        <v/>
      </c>
      <c r="V74" s="6"/>
      <c r="W74" s="7"/>
      <c r="X74" s="8" t="str">
        <f t="shared" si="25"/>
        <v/>
      </c>
      <c r="Y74" s="6"/>
      <c r="Z74" s="7"/>
      <c r="AA74" s="8" t="str">
        <f t="shared" si="26"/>
        <v/>
      </c>
      <c r="AB74" s="6"/>
      <c r="AC74" s="7"/>
      <c r="AD74" s="8" t="str">
        <f t="shared" si="27"/>
        <v/>
      </c>
      <c r="AE74" s="6"/>
      <c r="AF74" s="7"/>
      <c r="AG74" s="8" t="str">
        <f t="shared" si="28"/>
        <v/>
      </c>
      <c r="AH74" s="6"/>
      <c r="AI74" s="7"/>
      <c r="AJ74" s="8"/>
      <c r="AK74" s="6"/>
      <c r="AL74" s="7"/>
      <c r="AM74" s="8" t="str">
        <f t="shared" si="29"/>
        <v/>
      </c>
      <c r="AN74" s="6"/>
      <c r="AO74" s="7"/>
      <c r="AP74" s="8" t="str">
        <f t="shared" si="30"/>
        <v/>
      </c>
      <c r="AQ74" s="16">
        <f t="shared" si="17"/>
        <v>0</v>
      </c>
      <c r="AR74" s="16">
        <f t="shared" si="18"/>
        <v>0</v>
      </c>
      <c r="AS74" s="25" t="str">
        <f t="shared" si="19"/>
        <v/>
      </c>
      <c r="AT74" s="3">
        <f>ROUND(AR74/7,0)</f>
        <v>0</v>
      </c>
    </row>
    <row r="75" spans="1:46" ht="15" customHeight="1">
      <c r="A75" s="1">
        <v>72</v>
      </c>
      <c r="B75" s="31" t="s">
        <v>246</v>
      </c>
      <c r="C75" s="31">
        <v>17801</v>
      </c>
      <c r="D75" s="31" t="s">
        <v>199</v>
      </c>
      <c r="E75" s="35" t="s">
        <v>145</v>
      </c>
      <c r="F75" s="93">
        <f t="shared" si="32"/>
        <v>0</v>
      </c>
      <c r="G75" s="6"/>
      <c r="H75" s="7"/>
      <c r="I75" s="8" t="str">
        <f t="shared" si="31"/>
        <v/>
      </c>
      <c r="J75" s="6"/>
      <c r="K75" s="7"/>
      <c r="L75" s="8" t="str">
        <f t="shared" ref="L75:L109" si="33">IF(ISERROR(K75/J75),"",(K75/J75))</f>
        <v/>
      </c>
      <c r="M75" s="6"/>
      <c r="N75" s="7"/>
      <c r="O75" s="8" t="str">
        <f t="shared" ref="O75:O109" si="34">IF(ISERROR(N75/M75),"",(N75/M75))</f>
        <v/>
      </c>
      <c r="P75" s="6"/>
      <c r="Q75" s="7"/>
      <c r="R75" s="8" t="str">
        <f t="shared" ref="R75:R109" si="35">IF(ISERROR(Q75/P75),"",(Q75/P75))</f>
        <v/>
      </c>
      <c r="S75" s="6"/>
      <c r="T75" s="7"/>
      <c r="U75" s="8" t="str">
        <f t="shared" ref="U75:U109" si="36">IF(ISERROR(T75/S75),"",(T75/S75))</f>
        <v/>
      </c>
      <c r="V75" s="6"/>
      <c r="W75" s="7"/>
      <c r="X75" s="8" t="str">
        <f t="shared" ref="X75:X109" si="37">IF(ISERROR(W75/V75),"",(W75/V75))</f>
        <v/>
      </c>
      <c r="Y75" s="6"/>
      <c r="Z75" s="7"/>
      <c r="AA75" s="8" t="str">
        <f t="shared" ref="AA75:AA109" si="38">IF(ISERROR(Z75/Y75),"",(Z75/Y75))</f>
        <v/>
      </c>
      <c r="AB75" s="6"/>
      <c r="AC75" s="7"/>
      <c r="AD75" s="8" t="str">
        <f t="shared" ref="AD75:AD109" si="39">IF(ISERROR(AC75/AB75),"",(AC75/AB75))</f>
        <v/>
      </c>
      <c r="AE75" s="6"/>
      <c r="AF75" s="7"/>
      <c r="AG75" s="8" t="str">
        <f t="shared" ref="AG75:AG109" si="40">IF(ISERROR(AF75/AE75),"",(AF75/AE75))</f>
        <v/>
      </c>
      <c r="AH75" s="6"/>
      <c r="AI75" s="7"/>
      <c r="AJ75" s="8"/>
      <c r="AK75" s="6"/>
      <c r="AL75" s="7"/>
      <c r="AM75" s="8" t="str">
        <f t="shared" ref="AM75:AM109" si="41">IF(ISERROR(AL75/AK75),"",(AL75/AK75))</f>
        <v/>
      </c>
      <c r="AN75" s="6"/>
      <c r="AO75" s="7"/>
      <c r="AP75" s="8" t="str">
        <f t="shared" ref="AP75:AP109" si="42">IF(ISERROR(AO75/AN75),"",(AO75/AN75))</f>
        <v/>
      </c>
      <c r="AQ75" s="16">
        <f t="shared" si="17"/>
        <v>0</v>
      </c>
      <c r="AR75" s="16">
        <f t="shared" si="18"/>
        <v>0</v>
      </c>
      <c r="AS75" s="25" t="str">
        <f t="shared" si="19"/>
        <v/>
      </c>
      <c r="AT75" s="3">
        <f>ROUND(AR75/7,0)</f>
        <v>0</v>
      </c>
    </row>
    <row r="76" spans="1:46" ht="15" customHeight="1">
      <c r="A76" s="1">
        <v>73</v>
      </c>
      <c r="B76" s="31" t="s">
        <v>246</v>
      </c>
      <c r="C76" s="31">
        <v>18701</v>
      </c>
      <c r="D76" s="31" t="s">
        <v>199</v>
      </c>
      <c r="E76" s="35" t="s">
        <v>146</v>
      </c>
      <c r="F76" s="93">
        <f t="shared" si="32"/>
        <v>0</v>
      </c>
      <c r="G76" s="20"/>
      <c r="H76" s="7"/>
      <c r="I76" s="8" t="str">
        <f t="shared" si="31"/>
        <v/>
      </c>
      <c r="J76" s="20"/>
      <c r="K76" s="7"/>
      <c r="L76" s="8" t="str">
        <f t="shared" si="33"/>
        <v/>
      </c>
      <c r="M76" s="20"/>
      <c r="N76" s="7"/>
      <c r="O76" s="8" t="str">
        <f t="shared" si="34"/>
        <v/>
      </c>
      <c r="P76" s="20"/>
      <c r="Q76" s="7"/>
      <c r="R76" s="8" t="str">
        <f t="shared" si="35"/>
        <v/>
      </c>
      <c r="S76" s="20"/>
      <c r="T76" s="7"/>
      <c r="U76" s="8" t="str">
        <f t="shared" si="36"/>
        <v/>
      </c>
      <c r="V76" s="20"/>
      <c r="W76" s="7"/>
      <c r="X76" s="8" t="str">
        <f t="shared" si="37"/>
        <v/>
      </c>
      <c r="Y76" s="20"/>
      <c r="Z76" s="7"/>
      <c r="AA76" s="8" t="str">
        <f t="shared" si="38"/>
        <v/>
      </c>
      <c r="AB76" s="20"/>
      <c r="AC76" s="7"/>
      <c r="AD76" s="8" t="str">
        <f t="shared" si="39"/>
        <v/>
      </c>
      <c r="AE76" s="20"/>
      <c r="AF76" s="7"/>
      <c r="AG76" s="8" t="str">
        <f t="shared" si="40"/>
        <v/>
      </c>
      <c r="AH76" s="20"/>
      <c r="AI76" s="7"/>
      <c r="AJ76" s="8"/>
      <c r="AK76" s="20"/>
      <c r="AL76" s="7"/>
      <c r="AM76" s="8" t="str">
        <f t="shared" si="41"/>
        <v/>
      </c>
      <c r="AN76" s="20"/>
      <c r="AO76" s="7"/>
      <c r="AP76" s="8" t="str">
        <f t="shared" si="42"/>
        <v/>
      </c>
      <c r="AQ76" s="16">
        <f t="shared" si="17"/>
        <v>0</v>
      </c>
      <c r="AR76" s="16">
        <f t="shared" si="18"/>
        <v>0</v>
      </c>
      <c r="AS76" s="25" t="str">
        <f t="shared" si="19"/>
        <v/>
      </c>
      <c r="AT76" s="3">
        <f>ROUND(AR76/7,0)</f>
        <v>0</v>
      </c>
    </row>
    <row r="77" spans="1:46" ht="15" customHeight="1">
      <c r="A77" s="1">
        <v>74</v>
      </c>
      <c r="B77" s="31" t="s">
        <v>246</v>
      </c>
      <c r="C77" s="115">
        <v>12208</v>
      </c>
      <c r="D77" s="32" t="s">
        <v>199</v>
      </c>
      <c r="E77" s="36" t="s">
        <v>86</v>
      </c>
      <c r="F77" s="93">
        <f t="shared" si="32"/>
        <v>0</v>
      </c>
      <c r="G77" s="117"/>
      <c r="H77" s="9"/>
      <c r="I77" s="10" t="str">
        <f t="shared" si="31"/>
        <v/>
      </c>
      <c r="J77" s="117"/>
      <c r="K77" s="9"/>
      <c r="L77" s="10" t="str">
        <f t="shared" si="33"/>
        <v/>
      </c>
      <c r="M77" s="117"/>
      <c r="N77" s="9"/>
      <c r="O77" s="10" t="str">
        <f t="shared" si="34"/>
        <v/>
      </c>
      <c r="P77" s="117"/>
      <c r="Q77" s="9"/>
      <c r="R77" s="10" t="str">
        <f t="shared" si="35"/>
        <v/>
      </c>
      <c r="S77" s="117"/>
      <c r="T77" s="9"/>
      <c r="U77" s="10" t="str">
        <f t="shared" si="36"/>
        <v/>
      </c>
      <c r="V77" s="117"/>
      <c r="W77" s="9"/>
      <c r="X77" s="10" t="str">
        <f t="shared" si="37"/>
        <v/>
      </c>
      <c r="Y77" s="117"/>
      <c r="Z77" s="9"/>
      <c r="AA77" s="10" t="str">
        <f t="shared" si="38"/>
        <v/>
      </c>
      <c r="AB77" s="117"/>
      <c r="AC77" s="9"/>
      <c r="AD77" s="10" t="str">
        <f t="shared" si="39"/>
        <v/>
      </c>
      <c r="AE77" s="117"/>
      <c r="AF77" s="9"/>
      <c r="AG77" s="10" t="str">
        <f t="shared" si="40"/>
        <v/>
      </c>
      <c r="AH77" s="117"/>
      <c r="AI77" s="9"/>
      <c r="AJ77" s="10"/>
      <c r="AK77" s="117"/>
      <c r="AL77" s="9"/>
      <c r="AM77" s="10" t="str">
        <f t="shared" si="41"/>
        <v/>
      </c>
      <c r="AN77" s="117"/>
      <c r="AO77" s="9"/>
      <c r="AP77" s="10" t="str">
        <f t="shared" si="42"/>
        <v/>
      </c>
      <c r="AQ77" s="16">
        <f t="shared" si="17"/>
        <v>0</v>
      </c>
      <c r="AR77" s="16">
        <f t="shared" si="18"/>
        <v>0</v>
      </c>
      <c r="AS77" s="25" t="str">
        <f t="shared" si="19"/>
        <v/>
      </c>
    </row>
    <row r="78" spans="1:46" ht="15" customHeight="1">
      <c r="A78" s="1">
        <v>75</v>
      </c>
      <c r="B78" s="31" t="s">
        <v>246</v>
      </c>
      <c r="C78" s="115">
        <v>16308</v>
      </c>
      <c r="D78" s="32" t="s">
        <v>200</v>
      </c>
      <c r="E78" s="36" t="s">
        <v>87</v>
      </c>
      <c r="F78" s="93">
        <f t="shared" si="32"/>
        <v>0</v>
      </c>
      <c r="G78" s="117"/>
      <c r="H78" s="9"/>
      <c r="I78" s="10" t="str">
        <f t="shared" si="31"/>
        <v/>
      </c>
      <c r="J78" s="117"/>
      <c r="K78" s="9"/>
      <c r="L78" s="10"/>
      <c r="M78" s="117"/>
      <c r="N78" s="9"/>
      <c r="O78" s="10"/>
      <c r="P78" s="117"/>
      <c r="Q78" s="9"/>
      <c r="R78" s="10"/>
      <c r="S78" s="117"/>
      <c r="T78" s="9"/>
      <c r="U78" s="10"/>
      <c r="V78" s="117"/>
      <c r="W78" s="9"/>
      <c r="X78" s="10"/>
      <c r="Y78" s="117"/>
      <c r="Z78" s="9"/>
      <c r="AA78" s="10"/>
      <c r="AB78" s="117"/>
      <c r="AC78" s="9"/>
      <c r="AD78" s="10"/>
      <c r="AE78" s="117"/>
      <c r="AF78" s="9"/>
      <c r="AG78" s="10"/>
      <c r="AH78" s="117"/>
      <c r="AI78" s="9"/>
      <c r="AJ78" s="10"/>
      <c r="AK78" s="117"/>
      <c r="AL78" s="9"/>
      <c r="AM78" s="10"/>
      <c r="AN78" s="117"/>
      <c r="AO78" s="9"/>
      <c r="AP78" s="10"/>
      <c r="AQ78" s="16">
        <f t="shared" si="17"/>
        <v>0</v>
      </c>
      <c r="AR78" s="16">
        <f t="shared" si="18"/>
        <v>0</v>
      </c>
      <c r="AS78" s="25" t="str">
        <f t="shared" si="19"/>
        <v/>
      </c>
    </row>
    <row r="79" spans="1:46" ht="15" customHeight="1">
      <c r="A79" s="1">
        <v>76</v>
      </c>
      <c r="B79" s="31" t="s">
        <v>246</v>
      </c>
      <c r="C79" s="115">
        <v>41481</v>
      </c>
      <c r="D79" s="32" t="s">
        <v>129</v>
      </c>
      <c r="E79" s="36" t="s">
        <v>130</v>
      </c>
      <c r="F79" s="93">
        <f t="shared" si="32"/>
        <v>0</v>
      </c>
      <c r="G79" s="117"/>
      <c r="H79" s="9"/>
      <c r="I79" s="10" t="str">
        <f t="shared" si="31"/>
        <v/>
      </c>
      <c r="J79" s="117"/>
      <c r="K79" s="9"/>
      <c r="L79" s="10"/>
      <c r="M79" s="117"/>
      <c r="N79" s="9"/>
      <c r="O79" s="10"/>
      <c r="P79" s="117"/>
      <c r="Q79" s="9"/>
      <c r="R79" s="10"/>
      <c r="S79" s="117"/>
      <c r="T79" s="9"/>
      <c r="U79" s="10"/>
      <c r="V79" s="117"/>
      <c r="W79" s="9"/>
      <c r="X79" s="10"/>
      <c r="Y79" s="117"/>
      <c r="Z79" s="9"/>
      <c r="AA79" s="10"/>
      <c r="AB79" s="117"/>
      <c r="AC79" s="9"/>
      <c r="AD79" s="10"/>
      <c r="AE79" s="117"/>
      <c r="AF79" s="9"/>
      <c r="AG79" s="10"/>
      <c r="AH79" s="117"/>
      <c r="AI79" s="9"/>
      <c r="AJ79" s="10"/>
      <c r="AK79" s="117"/>
      <c r="AL79" s="9"/>
      <c r="AM79" s="10"/>
      <c r="AN79" s="117"/>
      <c r="AO79" s="9"/>
      <c r="AP79" s="10"/>
      <c r="AQ79" s="16">
        <f t="shared" si="17"/>
        <v>0</v>
      </c>
      <c r="AR79" s="16">
        <f t="shared" si="18"/>
        <v>0</v>
      </c>
      <c r="AS79" s="25" t="str">
        <f t="shared" si="19"/>
        <v/>
      </c>
    </row>
    <row r="80" spans="1:46" ht="15" customHeight="1">
      <c r="A80" s="1">
        <v>77</v>
      </c>
      <c r="B80" s="31" t="s">
        <v>246</v>
      </c>
      <c r="C80" s="31">
        <v>11901</v>
      </c>
      <c r="D80" s="31" t="s">
        <v>201</v>
      </c>
      <c r="E80" s="35" t="s">
        <v>142</v>
      </c>
      <c r="F80" s="93">
        <f t="shared" si="32"/>
        <v>0</v>
      </c>
      <c r="G80" s="20"/>
      <c r="H80" s="7"/>
      <c r="I80" s="8" t="str">
        <f t="shared" si="31"/>
        <v/>
      </c>
      <c r="J80" s="20"/>
      <c r="K80" s="7"/>
      <c r="L80" s="8" t="str">
        <f t="shared" si="33"/>
        <v/>
      </c>
      <c r="M80" s="20"/>
      <c r="N80" s="7"/>
      <c r="O80" s="8" t="str">
        <f t="shared" si="34"/>
        <v/>
      </c>
      <c r="P80" s="20"/>
      <c r="Q80" s="7"/>
      <c r="R80" s="8" t="str">
        <f t="shared" si="35"/>
        <v/>
      </c>
      <c r="S80" s="20"/>
      <c r="T80" s="7"/>
      <c r="U80" s="8" t="str">
        <f t="shared" si="36"/>
        <v/>
      </c>
      <c r="V80" s="20"/>
      <c r="W80" s="7"/>
      <c r="X80" s="8" t="str">
        <f t="shared" si="37"/>
        <v/>
      </c>
      <c r="Y80" s="20"/>
      <c r="Z80" s="7"/>
      <c r="AA80" s="8" t="str">
        <f t="shared" si="38"/>
        <v/>
      </c>
      <c r="AB80" s="20"/>
      <c r="AC80" s="7"/>
      <c r="AD80" s="8" t="str">
        <f t="shared" si="39"/>
        <v/>
      </c>
      <c r="AE80" s="20"/>
      <c r="AF80" s="7"/>
      <c r="AG80" s="8" t="str">
        <f t="shared" si="40"/>
        <v/>
      </c>
      <c r="AH80" s="20"/>
      <c r="AI80" s="7"/>
      <c r="AJ80" s="8"/>
      <c r="AK80" s="20"/>
      <c r="AL80" s="7"/>
      <c r="AM80" s="8" t="str">
        <f t="shared" si="41"/>
        <v/>
      </c>
      <c r="AN80" s="20"/>
      <c r="AO80" s="7"/>
      <c r="AP80" s="8" t="str">
        <f t="shared" si="42"/>
        <v/>
      </c>
      <c r="AQ80" s="16">
        <f t="shared" si="17"/>
        <v>0</v>
      </c>
      <c r="AR80" s="16">
        <f t="shared" si="18"/>
        <v>0</v>
      </c>
      <c r="AS80" s="25" t="str">
        <f t="shared" si="19"/>
        <v/>
      </c>
    </row>
    <row r="81" spans="1:46" ht="15" customHeight="1">
      <c r="A81" s="1">
        <v>78</v>
      </c>
      <c r="B81" s="31" t="s">
        <v>246</v>
      </c>
      <c r="C81" s="31">
        <v>16913</v>
      </c>
      <c r="D81" s="31" t="s">
        <v>202</v>
      </c>
      <c r="E81" s="35" t="s">
        <v>144</v>
      </c>
      <c r="F81" s="93">
        <f t="shared" si="32"/>
        <v>0</v>
      </c>
      <c r="G81" s="21"/>
      <c r="H81" s="7"/>
      <c r="I81" s="8" t="str">
        <f t="shared" si="31"/>
        <v/>
      </c>
      <c r="J81" s="21"/>
      <c r="K81" s="7"/>
      <c r="L81" s="8" t="str">
        <f t="shared" si="33"/>
        <v/>
      </c>
      <c r="M81" s="21"/>
      <c r="N81" s="7"/>
      <c r="O81" s="8" t="str">
        <f t="shared" si="34"/>
        <v/>
      </c>
      <c r="P81" s="21"/>
      <c r="Q81" s="7"/>
      <c r="R81" s="8" t="str">
        <f t="shared" si="35"/>
        <v/>
      </c>
      <c r="S81" s="21"/>
      <c r="T81" s="7"/>
      <c r="U81" s="8" t="str">
        <f t="shared" si="36"/>
        <v/>
      </c>
      <c r="V81" s="21"/>
      <c r="W81" s="7"/>
      <c r="X81" s="8" t="str">
        <f t="shared" si="37"/>
        <v/>
      </c>
      <c r="Y81" s="21"/>
      <c r="Z81" s="7"/>
      <c r="AA81" s="8" t="str">
        <f t="shared" si="38"/>
        <v/>
      </c>
      <c r="AB81" s="21"/>
      <c r="AC81" s="7"/>
      <c r="AD81" s="8" t="str">
        <f t="shared" si="39"/>
        <v/>
      </c>
      <c r="AE81" s="21"/>
      <c r="AF81" s="7"/>
      <c r="AG81" s="8" t="str">
        <f t="shared" si="40"/>
        <v/>
      </c>
      <c r="AH81" s="21"/>
      <c r="AI81" s="7"/>
      <c r="AJ81" s="8"/>
      <c r="AK81" s="21"/>
      <c r="AL81" s="7"/>
      <c r="AM81" s="8" t="str">
        <f t="shared" si="41"/>
        <v/>
      </c>
      <c r="AN81" s="21"/>
      <c r="AO81" s="7"/>
      <c r="AP81" s="8" t="str">
        <f t="shared" si="42"/>
        <v/>
      </c>
      <c r="AQ81" s="16">
        <f t="shared" si="17"/>
        <v>0</v>
      </c>
      <c r="AR81" s="16">
        <f t="shared" si="18"/>
        <v>0</v>
      </c>
      <c r="AS81" s="25" t="str">
        <f t="shared" si="19"/>
        <v/>
      </c>
    </row>
    <row r="82" spans="1:46" ht="15" customHeight="1">
      <c r="A82" s="1">
        <v>79</v>
      </c>
      <c r="B82" s="31" t="s">
        <v>246</v>
      </c>
      <c r="C82" s="31">
        <v>41161</v>
      </c>
      <c r="D82" s="31" t="s">
        <v>203</v>
      </c>
      <c r="E82" s="35" t="s">
        <v>107</v>
      </c>
      <c r="F82" s="93">
        <f t="shared" si="32"/>
        <v>0</v>
      </c>
      <c r="G82" s="21"/>
      <c r="H82" s="7"/>
      <c r="I82" s="8" t="str">
        <f t="shared" si="31"/>
        <v/>
      </c>
      <c r="J82" s="21"/>
      <c r="K82" s="7"/>
      <c r="L82" s="8" t="str">
        <f t="shared" si="33"/>
        <v/>
      </c>
      <c r="M82" s="21"/>
      <c r="N82" s="7"/>
      <c r="O82" s="8" t="str">
        <f t="shared" si="34"/>
        <v/>
      </c>
      <c r="P82" s="21"/>
      <c r="Q82" s="7"/>
      <c r="R82" s="8" t="str">
        <f t="shared" si="35"/>
        <v/>
      </c>
      <c r="S82" s="21"/>
      <c r="T82" s="7"/>
      <c r="U82" s="8" t="str">
        <f t="shared" si="36"/>
        <v/>
      </c>
      <c r="V82" s="21"/>
      <c r="W82" s="7"/>
      <c r="X82" s="8" t="str">
        <f t="shared" si="37"/>
        <v/>
      </c>
      <c r="Y82" s="21"/>
      <c r="Z82" s="7"/>
      <c r="AA82" s="8" t="str">
        <f t="shared" si="38"/>
        <v/>
      </c>
      <c r="AB82" s="21"/>
      <c r="AC82" s="7"/>
      <c r="AD82" s="8" t="str">
        <f t="shared" si="39"/>
        <v/>
      </c>
      <c r="AE82" s="21"/>
      <c r="AF82" s="7"/>
      <c r="AG82" s="8" t="str">
        <f t="shared" si="40"/>
        <v/>
      </c>
      <c r="AH82" s="21"/>
      <c r="AI82" s="7"/>
      <c r="AJ82" s="8"/>
      <c r="AK82" s="21"/>
      <c r="AL82" s="7"/>
      <c r="AM82" s="8" t="str">
        <f t="shared" si="41"/>
        <v/>
      </c>
      <c r="AN82" s="21"/>
      <c r="AO82" s="7"/>
      <c r="AP82" s="8" t="str">
        <f t="shared" si="42"/>
        <v/>
      </c>
      <c r="AQ82" s="16">
        <f t="shared" si="17"/>
        <v>0</v>
      </c>
      <c r="AR82" s="16">
        <f t="shared" si="18"/>
        <v>0</v>
      </c>
      <c r="AS82" s="25" t="str">
        <f t="shared" si="19"/>
        <v/>
      </c>
    </row>
    <row r="83" spans="1:46" ht="15" customHeight="1">
      <c r="A83" s="1">
        <v>80</v>
      </c>
      <c r="B83" s="31" t="s">
        <v>246</v>
      </c>
      <c r="C83" s="31">
        <v>14901</v>
      </c>
      <c r="D83" s="31" t="s">
        <v>204</v>
      </c>
      <c r="E83" s="35" t="s">
        <v>143</v>
      </c>
      <c r="F83" s="93">
        <f t="shared" si="32"/>
        <v>0</v>
      </c>
      <c r="G83" s="60"/>
      <c r="H83" s="7"/>
      <c r="I83" s="7" t="str">
        <f t="shared" si="31"/>
        <v/>
      </c>
      <c r="J83" s="60"/>
      <c r="K83" s="7"/>
      <c r="L83" s="7" t="str">
        <f t="shared" si="33"/>
        <v/>
      </c>
      <c r="M83" s="60"/>
      <c r="N83" s="7"/>
      <c r="O83" s="7" t="str">
        <f t="shared" si="34"/>
        <v/>
      </c>
      <c r="P83" s="60"/>
      <c r="Q83" s="7"/>
      <c r="R83" s="7" t="str">
        <f t="shared" si="35"/>
        <v/>
      </c>
      <c r="S83" s="60"/>
      <c r="T83" s="7"/>
      <c r="U83" s="7" t="str">
        <f t="shared" si="36"/>
        <v/>
      </c>
      <c r="V83" s="60"/>
      <c r="W83" s="7"/>
      <c r="X83" s="7" t="str">
        <f t="shared" si="37"/>
        <v/>
      </c>
      <c r="Y83" s="60"/>
      <c r="Z83" s="7"/>
      <c r="AA83" s="7" t="str">
        <f t="shared" si="38"/>
        <v/>
      </c>
      <c r="AB83" s="60"/>
      <c r="AC83" s="7"/>
      <c r="AD83" s="7" t="str">
        <f t="shared" si="39"/>
        <v/>
      </c>
      <c r="AE83" s="60"/>
      <c r="AF83" s="7"/>
      <c r="AG83" s="7" t="str">
        <f t="shared" si="40"/>
        <v/>
      </c>
      <c r="AH83" s="60"/>
      <c r="AI83" s="7"/>
      <c r="AJ83" s="7"/>
      <c r="AK83" s="60"/>
      <c r="AL83" s="7"/>
      <c r="AM83" s="7" t="str">
        <f t="shared" si="41"/>
        <v/>
      </c>
      <c r="AN83" s="60"/>
      <c r="AO83" s="7"/>
      <c r="AP83" s="7" t="str">
        <f t="shared" si="42"/>
        <v/>
      </c>
      <c r="AQ83" s="16">
        <f t="shared" si="17"/>
        <v>0</v>
      </c>
      <c r="AR83" s="16">
        <f t="shared" si="18"/>
        <v>0</v>
      </c>
      <c r="AS83" s="25" t="str">
        <f t="shared" si="19"/>
        <v/>
      </c>
      <c r="AT83" s="3">
        <f t="shared" ref="AT83:AT93" si="43">ROUND(AR83/7,0)</f>
        <v>0</v>
      </c>
    </row>
    <row r="84" spans="1:46" ht="15" customHeight="1">
      <c r="A84" s="1">
        <v>81</v>
      </c>
      <c r="B84" s="31" t="s">
        <v>246</v>
      </c>
      <c r="C84" s="31">
        <v>17701</v>
      </c>
      <c r="D84" s="31" t="s">
        <v>205</v>
      </c>
      <c r="E84" s="35" t="s">
        <v>63</v>
      </c>
      <c r="F84" s="93">
        <f t="shared" si="32"/>
        <v>0</v>
      </c>
      <c r="G84" s="60"/>
      <c r="H84" s="7"/>
      <c r="I84" s="7" t="str">
        <f t="shared" si="31"/>
        <v/>
      </c>
      <c r="J84" s="60"/>
      <c r="K84" s="7"/>
      <c r="L84" s="7" t="str">
        <f t="shared" si="33"/>
        <v/>
      </c>
      <c r="M84" s="60"/>
      <c r="N84" s="7"/>
      <c r="O84" s="7" t="str">
        <f t="shared" si="34"/>
        <v/>
      </c>
      <c r="P84" s="60"/>
      <c r="Q84" s="7"/>
      <c r="R84" s="7" t="str">
        <f t="shared" si="35"/>
        <v/>
      </c>
      <c r="S84" s="60"/>
      <c r="T84" s="7"/>
      <c r="U84" s="7" t="str">
        <f t="shared" si="36"/>
        <v/>
      </c>
      <c r="V84" s="60"/>
      <c r="W84" s="7"/>
      <c r="X84" s="7" t="str">
        <f t="shared" si="37"/>
        <v/>
      </c>
      <c r="Y84" s="60"/>
      <c r="Z84" s="7"/>
      <c r="AA84" s="7" t="str">
        <f t="shared" si="38"/>
        <v/>
      </c>
      <c r="AB84" s="60"/>
      <c r="AC84" s="7"/>
      <c r="AD84" s="7" t="str">
        <f t="shared" si="39"/>
        <v/>
      </c>
      <c r="AE84" s="60"/>
      <c r="AF84" s="7"/>
      <c r="AG84" s="7" t="str">
        <f t="shared" si="40"/>
        <v/>
      </c>
      <c r="AH84" s="60"/>
      <c r="AI84" s="7"/>
      <c r="AJ84" s="7"/>
      <c r="AK84" s="60"/>
      <c r="AL84" s="7"/>
      <c r="AM84" s="7" t="str">
        <f t="shared" si="41"/>
        <v/>
      </c>
      <c r="AN84" s="60"/>
      <c r="AO84" s="7"/>
      <c r="AP84" s="7" t="str">
        <f t="shared" si="42"/>
        <v/>
      </c>
      <c r="AQ84" s="16">
        <f t="shared" si="17"/>
        <v>0</v>
      </c>
      <c r="AR84" s="16">
        <f t="shared" si="18"/>
        <v>0</v>
      </c>
      <c r="AS84" s="25" t="str">
        <f t="shared" si="19"/>
        <v/>
      </c>
      <c r="AT84" s="3">
        <f t="shared" si="43"/>
        <v>0</v>
      </c>
    </row>
    <row r="85" spans="1:46" ht="15" customHeight="1">
      <c r="A85" s="1">
        <v>82</v>
      </c>
      <c r="B85" s="31" t="s">
        <v>247</v>
      </c>
      <c r="C85" s="31">
        <v>11212</v>
      </c>
      <c r="D85" s="31" t="s">
        <v>206</v>
      </c>
      <c r="E85" s="35" t="s">
        <v>64</v>
      </c>
      <c r="F85" s="93">
        <f t="shared" si="32"/>
        <v>0</v>
      </c>
      <c r="G85" s="21"/>
      <c r="H85" s="7"/>
      <c r="I85" s="8" t="str">
        <f t="shared" si="31"/>
        <v/>
      </c>
      <c r="J85" s="21"/>
      <c r="K85" s="7"/>
      <c r="L85" s="8" t="str">
        <f t="shared" si="33"/>
        <v/>
      </c>
      <c r="M85" s="21"/>
      <c r="N85" s="7"/>
      <c r="O85" s="8" t="str">
        <f t="shared" si="34"/>
        <v/>
      </c>
      <c r="P85" s="21"/>
      <c r="Q85" s="7"/>
      <c r="R85" s="8" t="str">
        <f t="shared" si="35"/>
        <v/>
      </c>
      <c r="S85" s="21"/>
      <c r="T85" s="7"/>
      <c r="U85" s="8" t="str">
        <f t="shared" si="36"/>
        <v/>
      </c>
      <c r="V85" s="21"/>
      <c r="W85" s="7"/>
      <c r="X85" s="8" t="str">
        <f t="shared" si="37"/>
        <v/>
      </c>
      <c r="Y85" s="21"/>
      <c r="Z85" s="7"/>
      <c r="AA85" s="8" t="str">
        <f t="shared" si="38"/>
        <v/>
      </c>
      <c r="AB85" s="21"/>
      <c r="AC85" s="7"/>
      <c r="AD85" s="8" t="str">
        <f t="shared" si="39"/>
        <v/>
      </c>
      <c r="AE85" s="21"/>
      <c r="AF85" s="7"/>
      <c r="AG85" s="8" t="str">
        <f t="shared" si="40"/>
        <v/>
      </c>
      <c r="AH85" s="21"/>
      <c r="AI85" s="7"/>
      <c r="AJ85" s="8"/>
      <c r="AK85" s="21"/>
      <c r="AL85" s="7"/>
      <c r="AM85" s="8" t="str">
        <f t="shared" si="41"/>
        <v/>
      </c>
      <c r="AN85" s="21"/>
      <c r="AO85" s="7"/>
      <c r="AP85" s="8" t="str">
        <f t="shared" si="42"/>
        <v/>
      </c>
      <c r="AQ85" s="16">
        <f t="shared" si="17"/>
        <v>0</v>
      </c>
      <c r="AR85" s="16">
        <f t="shared" si="18"/>
        <v>0</v>
      </c>
      <c r="AS85" s="25" t="str">
        <f t="shared" si="19"/>
        <v/>
      </c>
      <c r="AT85" s="3">
        <f t="shared" si="43"/>
        <v>0</v>
      </c>
    </row>
    <row r="86" spans="1:46" ht="15" customHeight="1">
      <c r="A86" s="1">
        <v>83</v>
      </c>
      <c r="B86" s="31" t="s">
        <v>247</v>
      </c>
      <c r="C86" s="31">
        <v>19312</v>
      </c>
      <c r="D86" s="31" t="s">
        <v>207</v>
      </c>
      <c r="E86" s="35" t="s">
        <v>66</v>
      </c>
      <c r="F86" s="93">
        <f t="shared" si="32"/>
        <v>0</v>
      </c>
      <c r="G86" s="21"/>
      <c r="H86" s="7"/>
      <c r="I86" s="8" t="str">
        <f t="shared" si="31"/>
        <v/>
      </c>
      <c r="J86" s="21"/>
      <c r="K86" s="7"/>
      <c r="L86" s="8" t="str">
        <f t="shared" si="33"/>
        <v/>
      </c>
      <c r="M86" s="21"/>
      <c r="N86" s="7"/>
      <c r="O86" s="8" t="str">
        <f t="shared" si="34"/>
        <v/>
      </c>
      <c r="P86" s="21"/>
      <c r="Q86" s="7"/>
      <c r="R86" s="8" t="str">
        <f t="shared" si="35"/>
        <v/>
      </c>
      <c r="S86" s="21"/>
      <c r="T86" s="7"/>
      <c r="U86" s="8" t="str">
        <f t="shared" si="36"/>
        <v/>
      </c>
      <c r="V86" s="21"/>
      <c r="W86" s="7"/>
      <c r="X86" s="8" t="str">
        <f t="shared" si="37"/>
        <v/>
      </c>
      <c r="Y86" s="21"/>
      <c r="Z86" s="7"/>
      <c r="AA86" s="8" t="str">
        <f t="shared" si="38"/>
        <v/>
      </c>
      <c r="AB86" s="21"/>
      <c r="AC86" s="7"/>
      <c r="AD86" s="8" t="str">
        <f t="shared" si="39"/>
        <v/>
      </c>
      <c r="AE86" s="21"/>
      <c r="AF86" s="7"/>
      <c r="AG86" s="8" t="str">
        <f t="shared" si="40"/>
        <v/>
      </c>
      <c r="AH86" s="21"/>
      <c r="AI86" s="7"/>
      <c r="AJ86" s="8"/>
      <c r="AK86" s="21"/>
      <c r="AL86" s="7"/>
      <c r="AM86" s="8" t="str">
        <f t="shared" si="41"/>
        <v/>
      </c>
      <c r="AN86" s="21"/>
      <c r="AO86" s="7"/>
      <c r="AP86" s="8" t="str">
        <f t="shared" si="42"/>
        <v/>
      </c>
      <c r="AQ86" s="16">
        <f t="shared" si="17"/>
        <v>0</v>
      </c>
      <c r="AR86" s="16">
        <f t="shared" si="18"/>
        <v>0</v>
      </c>
      <c r="AS86" s="25" t="str">
        <f t="shared" si="19"/>
        <v/>
      </c>
      <c r="AT86" s="3">
        <f t="shared" si="43"/>
        <v>0</v>
      </c>
    </row>
    <row r="87" spans="1:46" ht="15" customHeight="1">
      <c r="A87" s="1">
        <v>84</v>
      </c>
      <c r="B87" s="31" t="s">
        <v>247</v>
      </c>
      <c r="C87" s="31">
        <v>41081</v>
      </c>
      <c r="D87" s="31" t="s">
        <v>208</v>
      </c>
      <c r="E87" s="35" t="s">
        <v>67</v>
      </c>
      <c r="F87" s="93">
        <f t="shared" si="32"/>
        <v>0</v>
      </c>
      <c r="G87" s="59"/>
      <c r="H87" s="39"/>
      <c r="I87" s="40" t="str">
        <f t="shared" si="31"/>
        <v/>
      </c>
      <c r="J87" s="59"/>
      <c r="K87" s="7"/>
      <c r="L87" s="40" t="str">
        <f t="shared" si="33"/>
        <v/>
      </c>
      <c r="M87" s="59"/>
      <c r="N87" s="39"/>
      <c r="O87" s="40" t="str">
        <f t="shared" si="34"/>
        <v/>
      </c>
      <c r="P87" s="59"/>
      <c r="Q87" s="39"/>
      <c r="R87" s="40" t="str">
        <f t="shared" si="35"/>
        <v/>
      </c>
      <c r="S87" s="59"/>
      <c r="T87" s="39"/>
      <c r="U87" s="40" t="str">
        <f t="shared" si="36"/>
        <v/>
      </c>
      <c r="V87" s="59"/>
      <c r="W87" s="39"/>
      <c r="X87" s="40" t="str">
        <f t="shared" si="37"/>
        <v/>
      </c>
      <c r="Y87" s="59"/>
      <c r="Z87" s="39"/>
      <c r="AA87" s="40" t="str">
        <f t="shared" si="38"/>
        <v/>
      </c>
      <c r="AB87" s="59"/>
      <c r="AC87" s="39"/>
      <c r="AD87" s="40" t="str">
        <f t="shared" si="39"/>
        <v/>
      </c>
      <c r="AE87" s="59"/>
      <c r="AF87" s="39"/>
      <c r="AG87" s="40" t="str">
        <f t="shared" si="40"/>
        <v/>
      </c>
      <c r="AH87" s="59"/>
      <c r="AI87" s="39"/>
      <c r="AJ87" s="40"/>
      <c r="AK87" s="59"/>
      <c r="AL87" s="39"/>
      <c r="AM87" s="40" t="str">
        <f t="shared" si="41"/>
        <v/>
      </c>
      <c r="AN87" s="59"/>
      <c r="AO87" s="39"/>
      <c r="AP87" s="40" t="str">
        <f t="shared" si="42"/>
        <v/>
      </c>
      <c r="AQ87" s="16">
        <f t="shared" si="17"/>
        <v>0</v>
      </c>
      <c r="AR87" s="16">
        <f t="shared" si="18"/>
        <v>0</v>
      </c>
      <c r="AS87" s="25" t="str">
        <f t="shared" si="19"/>
        <v/>
      </c>
      <c r="AT87" s="3">
        <f t="shared" si="43"/>
        <v>0</v>
      </c>
    </row>
    <row r="88" spans="1:46" ht="15" customHeight="1">
      <c r="A88" s="1">
        <v>85</v>
      </c>
      <c r="B88" s="31" t="s">
        <v>247</v>
      </c>
      <c r="C88" s="31">
        <v>41141</v>
      </c>
      <c r="D88" s="31" t="s">
        <v>209</v>
      </c>
      <c r="E88" s="35" t="s">
        <v>65</v>
      </c>
      <c r="F88" s="93">
        <f t="shared" si="32"/>
        <v>0</v>
      </c>
      <c r="G88" s="21"/>
      <c r="H88" s="7"/>
      <c r="I88" s="8" t="str">
        <f t="shared" si="31"/>
        <v/>
      </c>
      <c r="J88" s="21"/>
      <c r="K88" s="7"/>
      <c r="L88" s="8" t="str">
        <f t="shared" si="33"/>
        <v/>
      </c>
      <c r="M88" s="21"/>
      <c r="N88" s="7"/>
      <c r="O88" s="8" t="str">
        <f t="shared" si="34"/>
        <v/>
      </c>
      <c r="P88" s="21"/>
      <c r="Q88" s="7"/>
      <c r="R88" s="8" t="str">
        <f t="shared" si="35"/>
        <v/>
      </c>
      <c r="S88" s="21"/>
      <c r="T88" s="7"/>
      <c r="U88" s="8" t="str">
        <f t="shared" si="36"/>
        <v/>
      </c>
      <c r="V88" s="21"/>
      <c r="W88" s="7"/>
      <c r="X88" s="8" t="str">
        <f t="shared" si="37"/>
        <v/>
      </c>
      <c r="Y88" s="21"/>
      <c r="Z88" s="7"/>
      <c r="AA88" s="8" t="str">
        <f t="shared" si="38"/>
        <v/>
      </c>
      <c r="AB88" s="21"/>
      <c r="AC88" s="7"/>
      <c r="AD88" s="8" t="str">
        <f t="shared" si="39"/>
        <v/>
      </c>
      <c r="AE88" s="21"/>
      <c r="AF88" s="7"/>
      <c r="AG88" s="8" t="str">
        <f t="shared" si="40"/>
        <v/>
      </c>
      <c r="AH88" s="21"/>
      <c r="AI88" s="7"/>
      <c r="AJ88" s="8"/>
      <c r="AK88" s="21"/>
      <c r="AL88" s="7"/>
      <c r="AM88" s="8" t="str">
        <f t="shared" si="41"/>
        <v/>
      </c>
      <c r="AN88" s="21"/>
      <c r="AO88" s="7"/>
      <c r="AP88" s="8" t="str">
        <f t="shared" si="42"/>
        <v/>
      </c>
      <c r="AQ88" s="16">
        <f t="shared" si="17"/>
        <v>0</v>
      </c>
      <c r="AR88" s="16">
        <f t="shared" si="18"/>
        <v>0</v>
      </c>
      <c r="AS88" s="25" t="str">
        <f t="shared" si="19"/>
        <v/>
      </c>
      <c r="AT88" s="3">
        <f t="shared" si="43"/>
        <v>0</v>
      </c>
    </row>
    <row r="89" spans="1:46" ht="15" customHeight="1">
      <c r="A89" s="1">
        <v>86</v>
      </c>
      <c r="B89" s="31" t="s">
        <v>247</v>
      </c>
      <c r="C89" s="31">
        <v>15912</v>
      </c>
      <c r="D89" s="31" t="s">
        <v>210</v>
      </c>
      <c r="E89" s="35" t="s">
        <v>68</v>
      </c>
      <c r="F89" s="93">
        <f t="shared" si="32"/>
        <v>0</v>
      </c>
      <c r="G89" s="21"/>
      <c r="H89" s="7"/>
      <c r="I89" s="8" t="str">
        <f t="shared" si="31"/>
        <v/>
      </c>
      <c r="J89" s="21"/>
      <c r="K89" s="7"/>
      <c r="L89" s="8" t="str">
        <f t="shared" si="33"/>
        <v/>
      </c>
      <c r="M89" s="21"/>
      <c r="N89" s="7"/>
      <c r="O89" s="8" t="str">
        <f t="shared" si="34"/>
        <v/>
      </c>
      <c r="P89" s="21"/>
      <c r="Q89" s="7"/>
      <c r="R89" s="8" t="str">
        <f t="shared" si="35"/>
        <v/>
      </c>
      <c r="S89" s="21"/>
      <c r="T89" s="7"/>
      <c r="U89" s="8" t="str">
        <f t="shared" si="36"/>
        <v/>
      </c>
      <c r="V89" s="21"/>
      <c r="W89" s="7"/>
      <c r="X89" s="8" t="str">
        <f t="shared" si="37"/>
        <v/>
      </c>
      <c r="Y89" s="21"/>
      <c r="Z89" s="7"/>
      <c r="AA89" s="8" t="str">
        <f t="shared" si="38"/>
        <v/>
      </c>
      <c r="AB89" s="21"/>
      <c r="AC89" s="7"/>
      <c r="AD89" s="8" t="str">
        <f t="shared" si="39"/>
        <v/>
      </c>
      <c r="AE89" s="21"/>
      <c r="AF89" s="7"/>
      <c r="AG89" s="8" t="str">
        <f t="shared" si="40"/>
        <v/>
      </c>
      <c r="AH89" s="21"/>
      <c r="AI89" s="7"/>
      <c r="AJ89" s="8"/>
      <c r="AK89" s="21"/>
      <c r="AL89" s="7"/>
      <c r="AM89" s="8" t="str">
        <f t="shared" si="41"/>
        <v/>
      </c>
      <c r="AN89" s="21"/>
      <c r="AO89" s="7"/>
      <c r="AP89" s="8" t="str">
        <f t="shared" si="42"/>
        <v/>
      </c>
      <c r="AQ89" s="16">
        <f t="shared" si="17"/>
        <v>0</v>
      </c>
      <c r="AR89" s="16">
        <f t="shared" si="18"/>
        <v>0</v>
      </c>
      <c r="AS89" s="25" t="str">
        <f t="shared" si="19"/>
        <v/>
      </c>
      <c r="AT89" s="3">
        <f t="shared" si="43"/>
        <v>0</v>
      </c>
    </row>
    <row r="90" spans="1:46" ht="15" customHeight="1">
      <c r="A90" s="1">
        <v>87</v>
      </c>
      <c r="B90" s="31" t="s">
        <v>246</v>
      </c>
      <c r="C90" s="31">
        <v>17113</v>
      </c>
      <c r="D90" s="31" t="s">
        <v>211</v>
      </c>
      <c r="E90" s="35" t="s">
        <v>69</v>
      </c>
      <c r="F90" s="93">
        <f t="shared" si="32"/>
        <v>0</v>
      </c>
      <c r="G90" s="60"/>
      <c r="H90" s="7"/>
      <c r="I90" s="7" t="str">
        <f t="shared" si="31"/>
        <v/>
      </c>
      <c r="J90" s="60"/>
      <c r="K90" s="7"/>
      <c r="L90" s="7" t="str">
        <f t="shared" si="33"/>
        <v/>
      </c>
      <c r="M90" s="60"/>
      <c r="N90" s="7"/>
      <c r="O90" s="7" t="str">
        <f t="shared" si="34"/>
        <v/>
      </c>
      <c r="P90" s="60"/>
      <c r="Q90" s="7"/>
      <c r="R90" s="7" t="str">
        <f t="shared" si="35"/>
        <v/>
      </c>
      <c r="S90" s="60"/>
      <c r="T90" s="7"/>
      <c r="U90" s="7" t="str">
        <f t="shared" si="36"/>
        <v/>
      </c>
      <c r="V90" s="60"/>
      <c r="W90" s="7"/>
      <c r="X90" s="7" t="str">
        <f t="shared" si="37"/>
        <v/>
      </c>
      <c r="Y90" s="60"/>
      <c r="Z90" s="7"/>
      <c r="AA90" s="7" t="str">
        <f t="shared" si="38"/>
        <v/>
      </c>
      <c r="AB90" s="60"/>
      <c r="AC90" s="7"/>
      <c r="AD90" s="7" t="str">
        <f t="shared" si="39"/>
        <v/>
      </c>
      <c r="AE90" s="60"/>
      <c r="AF90" s="7"/>
      <c r="AG90" s="7" t="str">
        <f t="shared" si="40"/>
        <v/>
      </c>
      <c r="AH90" s="60"/>
      <c r="AI90" s="7"/>
      <c r="AJ90" s="7"/>
      <c r="AK90" s="60"/>
      <c r="AL90" s="7"/>
      <c r="AM90" s="7" t="str">
        <f t="shared" si="41"/>
        <v/>
      </c>
      <c r="AN90" s="60"/>
      <c r="AO90" s="7"/>
      <c r="AP90" s="7" t="str">
        <f t="shared" si="42"/>
        <v/>
      </c>
      <c r="AQ90" s="16">
        <f t="shared" si="17"/>
        <v>0</v>
      </c>
      <c r="AR90" s="16">
        <f t="shared" si="18"/>
        <v>0</v>
      </c>
      <c r="AS90" s="25" t="str">
        <f t="shared" si="19"/>
        <v/>
      </c>
      <c r="AT90" s="3">
        <f t="shared" si="43"/>
        <v>0</v>
      </c>
    </row>
    <row r="91" spans="1:46" ht="15" customHeight="1">
      <c r="A91" s="1">
        <v>88</v>
      </c>
      <c r="B91" s="31" t="s">
        <v>246</v>
      </c>
      <c r="C91" s="31">
        <v>10506</v>
      </c>
      <c r="D91" s="31" t="s">
        <v>212</v>
      </c>
      <c r="E91" s="35" t="s">
        <v>88</v>
      </c>
      <c r="F91" s="93">
        <f t="shared" si="32"/>
        <v>0</v>
      </c>
      <c r="G91" s="21"/>
      <c r="H91" s="7"/>
      <c r="I91" s="8" t="str">
        <f t="shared" si="31"/>
        <v/>
      </c>
      <c r="J91" s="21"/>
      <c r="K91" s="7"/>
      <c r="L91" s="8" t="str">
        <f t="shared" si="33"/>
        <v/>
      </c>
      <c r="M91" s="21"/>
      <c r="N91" s="7"/>
      <c r="O91" s="8" t="str">
        <f t="shared" si="34"/>
        <v/>
      </c>
      <c r="P91" s="21"/>
      <c r="Q91" s="7"/>
      <c r="R91" s="8" t="str">
        <f t="shared" si="35"/>
        <v/>
      </c>
      <c r="S91" s="21"/>
      <c r="T91" s="7"/>
      <c r="U91" s="8" t="str">
        <f t="shared" si="36"/>
        <v/>
      </c>
      <c r="V91" s="21"/>
      <c r="W91" s="7"/>
      <c r="X91" s="8" t="str">
        <f t="shared" si="37"/>
        <v/>
      </c>
      <c r="Y91" s="21"/>
      <c r="Z91" s="7"/>
      <c r="AA91" s="8" t="str">
        <f t="shared" si="38"/>
        <v/>
      </c>
      <c r="AB91" s="21"/>
      <c r="AC91" s="7"/>
      <c r="AD91" s="8" t="str">
        <f t="shared" si="39"/>
        <v/>
      </c>
      <c r="AE91" s="21"/>
      <c r="AF91" s="7"/>
      <c r="AG91" s="8" t="str">
        <f t="shared" si="40"/>
        <v/>
      </c>
      <c r="AH91" s="21"/>
      <c r="AI91" s="7"/>
      <c r="AJ91" s="8"/>
      <c r="AK91" s="21"/>
      <c r="AL91" s="7"/>
      <c r="AM91" s="8" t="str">
        <f t="shared" si="41"/>
        <v/>
      </c>
      <c r="AN91" s="21"/>
      <c r="AO91" s="7"/>
      <c r="AP91" s="8" t="str">
        <f t="shared" si="42"/>
        <v/>
      </c>
      <c r="AQ91" s="16">
        <f t="shared" ref="AQ91:AQ102" si="44">G91+J91+M91+P91+S91+V91+Y91+AB91+AE91+AH91+AK91+AN91</f>
        <v>0</v>
      </c>
      <c r="AR91" s="16">
        <f t="shared" ref="AR91:AR102" si="45">H91+K91+N91+Q91+T91+W91+Z91+AC91+AF91+AI91+AL91+AO91</f>
        <v>0</v>
      </c>
      <c r="AS91" s="25" t="str">
        <f t="shared" ref="AS91:AS102" si="46">IF(ISERROR(AR91/AQ91),"",(AR91/AQ91))</f>
        <v/>
      </c>
      <c r="AT91" s="3">
        <f t="shared" si="43"/>
        <v>0</v>
      </c>
    </row>
    <row r="92" spans="1:46" ht="15" customHeight="1">
      <c r="A92" s="1">
        <v>89</v>
      </c>
      <c r="B92" s="31" t="s">
        <v>246</v>
      </c>
      <c r="C92" s="31">
        <v>13706</v>
      </c>
      <c r="D92" s="31" t="s">
        <v>213</v>
      </c>
      <c r="E92" s="35" t="s">
        <v>89</v>
      </c>
      <c r="F92" s="93">
        <f t="shared" si="32"/>
        <v>0</v>
      </c>
      <c r="G92" s="21"/>
      <c r="H92" s="7"/>
      <c r="I92" s="8" t="str">
        <f t="shared" si="31"/>
        <v/>
      </c>
      <c r="J92" s="21"/>
      <c r="K92" s="7"/>
      <c r="L92" s="8" t="str">
        <f t="shared" si="33"/>
        <v/>
      </c>
      <c r="M92" s="21"/>
      <c r="N92" s="7"/>
      <c r="O92" s="8" t="str">
        <f t="shared" si="34"/>
        <v/>
      </c>
      <c r="P92" s="21"/>
      <c r="Q92" s="7"/>
      <c r="R92" s="8" t="str">
        <f t="shared" si="35"/>
        <v/>
      </c>
      <c r="S92" s="21"/>
      <c r="T92" s="7"/>
      <c r="U92" s="8" t="str">
        <f t="shared" si="36"/>
        <v/>
      </c>
      <c r="V92" s="21"/>
      <c r="W92" s="7"/>
      <c r="X92" s="8" t="str">
        <f t="shared" si="37"/>
        <v/>
      </c>
      <c r="Y92" s="21"/>
      <c r="Z92" s="7"/>
      <c r="AA92" s="8" t="str">
        <f t="shared" si="38"/>
        <v/>
      </c>
      <c r="AB92" s="21"/>
      <c r="AC92" s="7"/>
      <c r="AD92" s="8" t="str">
        <f t="shared" si="39"/>
        <v/>
      </c>
      <c r="AE92" s="21"/>
      <c r="AF92" s="7"/>
      <c r="AG92" s="8" t="str">
        <f t="shared" si="40"/>
        <v/>
      </c>
      <c r="AH92" s="21"/>
      <c r="AI92" s="7"/>
      <c r="AJ92" s="8"/>
      <c r="AK92" s="21"/>
      <c r="AL92" s="7"/>
      <c r="AM92" s="8" t="str">
        <f t="shared" si="41"/>
        <v/>
      </c>
      <c r="AN92" s="21"/>
      <c r="AO92" s="7"/>
      <c r="AP92" s="8" t="str">
        <f t="shared" si="42"/>
        <v/>
      </c>
      <c r="AQ92" s="16">
        <f t="shared" si="44"/>
        <v>0</v>
      </c>
      <c r="AR92" s="16">
        <f t="shared" si="45"/>
        <v>0</v>
      </c>
      <c r="AS92" s="25" t="str">
        <f t="shared" si="46"/>
        <v/>
      </c>
      <c r="AT92" s="3">
        <f t="shared" si="43"/>
        <v>0</v>
      </c>
    </row>
    <row r="93" spans="1:46" ht="15" customHeight="1">
      <c r="A93" s="1">
        <v>90</v>
      </c>
      <c r="B93" s="31" t="s">
        <v>246</v>
      </c>
      <c r="C93" s="31">
        <v>41391</v>
      </c>
      <c r="D93" s="31" t="s">
        <v>213</v>
      </c>
      <c r="E93" s="35" t="s">
        <v>119</v>
      </c>
      <c r="F93" s="93">
        <f t="shared" si="32"/>
        <v>0</v>
      </c>
      <c r="G93" s="20"/>
      <c r="H93" s="7"/>
      <c r="I93" s="8" t="str">
        <f t="shared" si="31"/>
        <v/>
      </c>
      <c r="J93" s="20"/>
      <c r="K93" s="7"/>
      <c r="L93" s="8" t="str">
        <f t="shared" si="33"/>
        <v/>
      </c>
      <c r="M93" s="20"/>
      <c r="N93" s="7"/>
      <c r="O93" s="8" t="str">
        <f t="shared" si="34"/>
        <v/>
      </c>
      <c r="P93" s="20"/>
      <c r="Q93" s="7"/>
      <c r="R93" s="8" t="str">
        <f t="shared" si="35"/>
        <v/>
      </c>
      <c r="S93" s="20"/>
      <c r="T93" s="7"/>
      <c r="U93" s="8" t="str">
        <f t="shared" si="36"/>
        <v/>
      </c>
      <c r="V93" s="20"/>
      <c r="W93" s="7"/>
      <c r="X93" s="8" t="str">
        <f t="shared" si="37"/>
        <v/>
      </c>
      <c r="Y93" s="20"/>
      <c r="Z93" s="7"/>
      <c r="AA93" s="8" t="str">
        <f t="shared" si="38"/>
        <v/>
      </c>
      <c r="AB93" s="20"/>
      <c r="AC93" s="7"/>
      <c r="AD93" s="8" t="str">
        <f t="shared" si="39"/>
        <v/>
      </c>
      <c r="AE93" s="20"/>
      <c r="AF93" s="7"/>
      <c r="AG93" s="8" t="str">
        <f t="shared" si="40"/>
        <v/>
      </c>
      <c r="AH93" s="20"/>
      <c r="AI93" s="7"/>
      <c r="AJ93" s="8"/>
      <c r="AK93" s="20"/>
      <c r="AL93" s="7"/>
      <c r="AM93" s="8" t="str">
        <f t="shared" si="41"/>
        <v/>
      </c>
      <c r="AN93" s="20"/>
      <c r="AO93" s="7"/>
      <c r="AP93" s="8" t="str">
        <f t="shared" si="42"/>
        <v/>
      </c>
      <c r="AQ93" s="16">
        <f t="shared" si="44"/>
        <v>0</v>
      </c>
      <c r="AR93" s="16">
        <f t="shared" si="45"/>
        <v>0</v>
      </c>
      <c r="AS93" s="25" t="str">
        <f t="shared" si="46"/>
        <v/>
      </c>
      <c r="AT93" s="3">
        <f t="shared" si="43"/>
        <v>0</v>
      </c>
    </row>
    <row r="94" spans="1:46" ht="15" customHeight="1">
      <c r="A94" s="1">
        <v>91</v>
      </c>
      <c r="B94" s="31" t="s">
        <v>246</v>
      </c>
      <c r="C94" s="31">
        <v>17306</v>
      </c>
      <c r="D94" s="31" t="s">
        <v>214</v>
      </c>
      <c r="E94" s="35" t="s">
        <v>79</v>
      </c>
      <c r="F94" s="93">
        <f t="shared" si="32"/>
        <v>0</v>
      </c>
      <c r="G94" s="21"/>
      <c r="H94" s="7"/>
      <c r="I94" s="8" t="str">
        <f t="shared" si="31"/>
        <v/>
      </c>
      <c r="J94" s="21"/>
      <c r="K94" s="7"/>
      <c r="L94" s="8" t="str">
        <f t="shared" si="33"/>
        <v/>
      </c>
      <c r="M94" s="21"/>
      <c r="N94" s="7"/>
      <c r="O94" s="8" t="str">
        <f t="shared" si="34"/>
        <v/>
      </c>
      <c r="P94" s="21"/>
      <c r="Q94" s="7"/>
      <c r="R94" s="8" t="str">
        <f t="shared" si="35"/>
        <v/>
      </c>
      <c r="S94" s="21"/>
      <c r="T94" s="7"/>
      <c r="U94" s="8" t="str">
        <f t="shared" si="36"/>
        <v/>
      </c>
      <c r="V94" s="21"/>
      <c r="W94" s="7"/>
      <c r="X94" s="8" t="str">
        <f t="shared" si="37"/>
        <v/>
      </c>
      <c r="Y94" s="21"/>
      <c r="Z94" s="7"/>
      <c r="AA94" s="8" t="str">
        <f t="shared" si="38"/>
        <v/>
      </c>
      <c r="AB94" s="21"/>
      <c r="AC94" s="7"/>
      <c r="AD94" s="8" t="str">
        <f t="shared" si="39"/>
        <v/>
      </c>
      <c r="AE94" s="21"/>
      <c r="AF94" s="7"/>
      <c r="AG94" s="8" t="str">
        <f t="shared" si="40"/>
        <v/>
      </c>
      <c r="AH94" s="21"/>
      <c r="AI94" s="7"/>
      <c r="AJ94" s="8"/>
      <c r="AK94" s="21"/>
      <c r="AL94" s="7"/>
      <c r="AM94" s="8" t="str">
        <f t="shared" si="41"/>
        <v/>
      </c>
      <c r="AN94" s="21"/>
      <c r="AO94" s="7"/>
      <c r="AP94" s="8" t="str">
        <f t="shared" si="42"/>
        <v/>
      </c>
      <c r="AQ94" s="16">
        <f t="shared" si="44"/>
        <v>0</v>
      </c>
      <c r="AR94" s="16">
        <f t="shared" si="45"/>
        <v>0</v>
      </c>
      <c r="AS94" s="25" t="str">
        <f t="shared" si="46"/>
        <v/>
      </c>
      <c r="AT94" s="3"/>
    </row>
    <row r="95" spans="1:46" ht="15" customHeight="1">
      <c r="A95" s="1">
        <v>92</v>
      </c>
      <c r="B95" s="31" t="s">
        <v>246</v>
      </c>
      <c r="C95" s="31">
        <v>15806</v>
      </c>
      <c r="D95" s="31" t="s">
        <v>214</v>
      </c>
      <c r="E95" s="35" t="s">
        <v>80</v>
      </c>
      <c r="F95" s="93">
        <f t="shared" si="32"/>
        <v>0</v>
      </c>
      <c r="G95" s="6"/>
      <c r="H95" s="7"/>
      <c r="I95" s="8" t="str">
        <f t="shared" si="31"/>
        <v/>
      </c>
      <c r="J95" s="6"/>
      <c r="K95" s="7"/>
      <c r="L95" s="8" t="str">
        <f t="shared" si="33"/>
        <v/>
      </c>
      <c r="M95" s="6"/>
      <c r="N95" s="7"/>
      <c r="O95" s="8" t="str">
        <f t="shared" si="34"/>
        <v/>
      </c>
      <c r="P95" s="6"/>
      <c r="Q95" s="7"/>
      <c r="R95" s="8" t="str">
        <f t="shared" si="35"/>
        <v/>
      </c>
      <c r="S95" s="6"/>
      <c r="T95" s="7"/>
      <c r="U95" s="8" t="str">
        <f t="shared" si="36"/>
        <v/>
      </c>
      <c r="V95" s="6"/>
      <c r="W95" s="7"/>
      <c r="X95" s="8" t="str">
        <f t="shared" si="37"/>
        <v/>
      </c>
      <c r="Y95" s="6"/>
      <c r="Z95" s="7"/>
      <c r="AA95" s="8" t="str">
        <f t="shared" si="38"/>
        <v/>
      </c>
      <c r="AB95" s="6"/>
      <c r="AC95" s="7"/>
      <c r="AD95" s="8" t="str">
        <f t="shared" si="39"/>
        <v/>
      </c>
      <c r="AE95" s="6"/>
      <c r="AF95" s="7"/>
      <c r="AG95" s="8" t="str">
        <f t="shared" si="40"/>
        <v/>
      </c>
      <c r="AH95" s="6"/>
      <c r="AI95" s="7"/>
      <c r="AJ95" s="8"/>
      <c r="AK95" s="6"/>
      <c r="AL95" s="7"/>
      <c r="AM95" s="8" t="str">
        <f t="shared" si="41"/>
        <v/>
      </c>
      <c r="AN95" s="6"/>
      <c r="AO95" s="7"/>
      <c r="AP95" s="8" t="str">
        <f t="shared" si="42"/>
        <v/>
      </c>
      <c r="AQ95" s="16">
        <f t="shared" si="44"/>
        <v>0</v>
      </c>
      <c r="AR95" s="16">
        <f t="shared" si="45"/>
        <v>0</v>
      </c>
      <c r="AS95" s="25" t="str">
        <f t="shared" si="46"/>
        <v/>
      </c>
      <c r="AT95" s="3"/>
    </row>
    <row r="96" spans="1:46" ht="15" customHeight="1">
      <c r="A96" s="1">
        <v>93</v>
      </c>
      <c r="B96" s="31" t="s">
        <v>246</v>
      </c>
      <c r="C96" s="31">
        <v>41001</v>
      </c>
      <c r="D96" s="31" t="s">
        <v>215</v>
      </c>
      <c r="E96" s="35" t="s">
        <v>147</v>
      </c>
      <c r="F96" s="93">
        <f t="shared" si="32"/>
        <v>0</v>
      </c>
      <c r="G96" s="21"/>
      <c r="H96" s="7"/>
      <c r="I96" s="8" t="str">
        <f t="shared" si="31"/>
        <v/>
      </c>
      <c r="J96" s="21"/>
      <c r="K96" s="7"/>
      <c r="L96" s="8" t="str">
        <f t="shared" si="33"/>
        <v/>
      </c>
      <c r="M96" s="21"/>
      <c r="N96" s="7"/>
      <c r="O96" s="8" t="str">
        <f t="shared" si="34"/>
        <v/>
      </c>
      <c r="P96" s="21"/>
      <c r="Q96" s="7"/>
      <c r="R96" s="8" t="str">
        <f t="shared" si="35"/>
        <v/>
      </c>
      <c r="S96" s="21"/>
      <c r="T96" s="7"/>
      <c r="U96" s="8" t="str">
        <f t="shared" si="36"/>
        <v/>
      </c>
      <c r="V96" s="21"/>
      <c r="W96" s="7"/>
      <c r="X96" s="8" t="str">
        <f t="shared" si="37"/>
        <v/>
      </c>
      <c r="Y96" s="21"/>
      <c r="Z96" s="7"/>
      <c r="AA96" s="8" t="str">
        <f t="shared" si="38"/>
        <v/>
      </c>
      <c r="AB96" s="21"/>
      <c r="AC96" s="7"/>
      <c r="AD96" s="8" t="str">
        <f t="shared" si="39"/>
        <v/>
      </c>
      <c r="AE96" s="21"/>
      <c r="AF96" s="7"/>
      <c r="AG96" s="8" t="str">
        <f t="shared" si="40"/>
        <v/>
      </c>
      <c r="AH96" s="21"/>
      <c r="AI96" s="7"/>
      <c r="AJ96" s="8"/>
      <c r="AK96" s="21"/>
      <c r="AL96" s="7"/>
      <c r="AM96" s="8" t="str">
        <f t="shared" si="41"/>
        <v/>
      </c>
      <c r="AN96" s="21"/>
      <c r="AO96" s="7"/>
      <c r="AP96" s="8" t="str">
        <f t="shared" si="42"/>
        <v/>
      </c>
      <c r="AQ96" s="16">
        <f t="shared" si="44"/>
        <v>0</v>
      </c>
      <c r="AR96" s="16">
        <f t="shared" si="45"/>
        <v>0</v>
      </c>
      <c r="AS96" s="25" t="str">
        <f t="shared" si="46"/>
        <v/>
      </c>
      <c r="AT96" s="3"/>
    </row>
    <row r="97" spans="1:46" ht="15" customHeight="1">
      <c r="A97" s="1">
        <v>94</v>
      </c>
      <c r="B97" s="31" t="s">
        <v>246</v>
      </c>
      <c r="C97" s="31">
        <v>16122</v>
      </c>
      <c r="D97" s="31" t="s">
        <v>216</v>
      </c>
      <c r="E97" s="35" t="s">
        <v>73</v>
      </c>
      <c r="F97" s="93">
        <f t="shared" si="32"/>
        <v>0</v>
      </c>
      <c r="G97" s="21"/>
      <c r="H97" s="7"/>
      <c r="I97" s="8" t="str">
        <f t="shared" si="31"/>
        <v/>
      </c>
      <c r="J97" s="21"/>
      <c r="K97" s="7"/>
      <c r="L97" s="8" t="str">
        <f t="shared" si="33"/>
        <v/>
      </c>
      <c r="M97" s="21"/>
      <c r="N97" s="7"/>
      <c r="O97" s="8" t="str">
        <f t="shared" si="34"/>
        <v/>
      </c>
      <c r="P97" s="21"/>
      <c r="Q97" s="7"/>
      <c r="R97" s="8" t="str">
        <f t="shared" si="35"/>
        <v/>
      </c>
      <c r="S97" s="21"/>
      <c r="T97" s="7"/>
      <c r="U97" s="8" t="str">
        <f t="shared" si="36"/>
        <v/>
      </c>
      <c r="V97" s="21"/>
      <c r="W97" s="7"/>
      <c r="X97" s="8" t="str">
        <f t="shared" si="37"/>
        <v/>
      </c>
      <c r="Y97" s="21"/>
      <c r="Z97" s="7"/>
      <c r="AA97" s="8" t="str">
        <f t="shared" si="38"/>
        <v/>
      </c>
      <c r="AB97" s="21"/>
      <c r="AC97" s="7"/>
      <c r="AD97" s="8" t="str">
        <f t="shared" si="39"/>
        <v/>
      </c>
      <c r="AE97" s="21"/>
      <c r="AF97" s="7"/>
      <c r="AG97" s="8" t="str">
        <f t="shared" si="40"/>
        <v/>
      </c>
      <c r="AH97" s="21"/>
      <c r="AI97" s="7"/>
      <c r="AJ97" s="8"/>
      <c r="AK97" s="21"/>
      <c r="AL97" s="7"/>
      <c r="AM97" s="8" t="str">
        <f t="shared" si="41"/>
        <v/>
      </c>
      <c r="AN97" s="21"/>
      <c r="AO97" s="7"/>
      <c r="AP97" s="8" t="str">
        <f t="shared" si="42"/>
        <v/>
      </c>
      <c r="AQ97" s="16">
        <f t="shared" si="44"/>
        <v>0</v>
      </c>
      <c r="AR97" s="16">
        <f t="shared" si="45"/>
        <v>0</v>
      </c>
      <c r="AS97" s="25" t="str">
        <f t="shared" si="46"/>
        <v/>
      </c>
      <c r="AT97" s="3"/>
    </row>
    <row r="98" spans="1:46" ht="15" customHeight="1">
      <c r="A98" s="1">
        <v>95</v>
      </c>
      <c r="B98" s="31" t="s">
        <v>246</v>
      </c>
      <c r="C98" s="31">
        <v>41151</v>
      </c>
      <c r="D98" s="31" t="s">
        <v>217</v>
      </c>
      <c r="E98" s="35" t="s">
        <v>83</v>
      </c>
      <c r="F98" s="93">
        <f t="shared" si="32"/>
        <v>0</v>
      </c>
      <c r="G98" s="60"/>
      <c r="H98" s="7"/>
      <c r="I98" s="7" t="str">
        <f t="shared" si="31"/>
        <v/>
      </c>
      <c r="J98" s="60"/>
      <c r="K98" s="7"/>
      <c r="L98" s="7" t="str">
        <f t="shared" si="33"/>
        <v/>
      </c>
      <c r="M98" s="60"/>
      <c r="N98" s="7"/>
      <c r="O98" s="7" t="str">
        <f t="shared" si="34"/>
        <v/>
      </c>
      <c r="P98" s="60"/>
      <c r="Q98" s="7"/>
      <c r="R98" s="7" t="str">
        <f t="shared" si="35"/>
        <v/>
      </c>
      <c r="S98" s="60"/>
      <c r="T98" s="7"/>
      <c r="U98" s="7" t="str">
        <f t="shared" si="36"/>
        <v/>
      </c>
      <c r="V98" s="60"/>
      <c r="W98" s="7"/>
      <c r="X98" s="7" t="str">
        <f t="shared" si="37"/>
        <v/>
      </c>
      <c r="Y98" s="60"/>
      <c r="Z98" s="7"/>
      <c r="AA98" s="7" t="str">
        <f t="shared" si="38"/>
        <v/>
      </c>
      <c r="AB98" s="60"/>
      <c r="AC98" s="7"/>
      <c r="AD98" s="7" t="str">
        <f t="shared" si="39"/>
        <v/>
      </c>
      <c r="AE98" s="60"/>
      <c r="AF98" s="7"/>
      <c r="AG98" s="7" t="str">
        <f t="shared" si="40"/>
        <v/>
      </c>
      <c r="AH98" s="60"/>
      <c r="AI98" s="7"/>
      <c r="AJ98" s="7"/>
      <c r="AK98" s="60"/>
      <c r="AL98" s="7"/>
      <c r="AM98" s="7" t="str">
        <f t="shared" si="41"/>
        <v/>
      </c>
      <c r="AN98" s="60"/>
      <c r="AO98" s="7"/>
      <c r="AP98" s="7" t="str">
        <f t="shared" si="42"/>
        <v/>
      </c>
      <c r="AQ98" s="16">
        <f t="shared" si="44"/>
        <v>0</v>
      </c>
      <c r="AR98" s="16">
        <f t="shared" si="45"/>
        <v>0</v>
      </c>
      <c r="AS98" s="25" t="str">
        <f t="shared" si="46"/>
        <v/>
      </c>
      <c r="AT98" s="3">
        <f t="shared" ref="AT98:AT115" si="47">ROUND(AR98/7,0)</f>
        <v>0</v>
      </c>
    </row>
    <row r="99" spans="1:46" ht="15" customHeight="1">
      <c r="A99" s="1">
        <v>96</v>
      </c>
      <c r="B99" s="31" t="s">
        <v>246</v>
      </c>
      <c r="C99" s="31">
        <v>10607</v>
      </c>
      <c r="D99" s="31" t="s">
        <v>218</v>
      </c>
      <c r="E99" s="35" t="s">
        <v>82</v>
      </c>
      <c r="F99" s="93">
        <f t="shared" si="32"/>
        <v>0</v>
      </c>
      <c r="G99" s="60"/>
      <c r="H99" s="7"/>
      <c r="I99" s="7" t="str">
        <f t="shared" si="31"/>
        <v/>
      </c>
      <c r="J99" s="60"/>
      <c r="K99" s="7"/>
      <c r="L99" s="7" t="str">
        <f t="shared" si="33"/>
        <v/>
      </c>
      <c r="M99" s="60"/>
      <c r="N99" s="7"/>
      <c r="O99" s="7" t="str">
        <f t="shared" si="34"/>
        <v/>
      </c>
      <c r="P99" s="60"/>
      <c r="Q99" s="7"/>
      <c r="R99" s="7" t="str">
        <f t="shared" si="35"/>
        <v/>
      </c>
      <c r="S99" s="60"/>
      <c r="T99" s="7"/>
      <c r="U99" s="7" t="str">
        <f t="shared" si="36"/>
        <v/>
      </c>
      <c r="V99" s="60"/>
      <c r="W99" s="7"/>
      <c r="X99" s="7" t="str">
        <f t="shared" si="37"/>
        <v/>
      </c>
      <c r="Y99" s="60"/>
      <c r="Z99" s="7"/>
      <c r="AA99" s="7" t="str">
        <f t="shared" si="38"/>
        <v/>
      </c>
      <c r="AB99" s="60"/>
      <c r="AC99" s="7"/>
      <c r="AD99" s="7" t="str">
        <f t="shared" si="39"/>
        <v/>
      </c>
      <c r="AE99" s="60"/>
      <c r="AF99" s="7"/>
      <c r="AG99" s="7" t="str">
        <f t="shared" si="40"/>
        <v/>
      </c>
      <c r="AH99" s="60"/>
      <c r="AI99" s="7"/>
      <c r="AJ99" s="7"/>
      <c r="AK99" s="60"/>
      <c r="AL99" s="7"/>
      <c r="AM99" s="7" t="str">
        <f t="shared" si="41"/>
        <v/>
      </c>
      <c r="AN99" s="60"/>
      <c r="AO99" s="7"/>
      <c r="AP99" s="7" t="str">
        <f t="shared" si="42"/>
        <v/>
      </c>
      <c r="AQ99" s="16">
        <f t="shared" si="44"/>
        <v>0</v>
      </c>
      <c r="AR99" s="16">
        <f t="shared" si="45"/>
        <v>0</v>
      </c>
      <c r="AS99" s="25" t="str">
        <f t="shared" si="46"/>
        <v/>
      </c>
      <c r="AT99" s="3">
        <f t="shared" si="47"/>
        <v>0</v>
      </c>
    </row>
    <row r="100" spans="1:46" ht="15" customHeight="1">
      <c r="A100" s="1">
        <v>97</v>
      </c>
      <c r="B100" s="31" t="s">
        <v>246</v>
      </c>
      <c r="C100" s="31">
        <v>41491</v>
      </c>
      <c r="D100" s="31" t="s">
        <v>219</v>
      </c>
      <c r="E100" s="35" t="s">
        <v>81</v>
      </c>
      <c r="F100" s="93">
        <f t="shared" si="32"/>
        <v>0</v>
      </c>
      <c r="G100" s="60"/>
      <c r="H100" s="7"/>
      <c r="I100" s="7" t="str">
        <f t="shared" si="31"/>
        <v/>
      </c>
      <c r="J100" s="60"/>
      <c r="K100" s="7"/>
      <c r="L100" s="7" t="str">
        <f t="shared" si="33"/>
        <v/>
      </c>
      <c r="M100" s="60"/>
      <c r="N100" s="7"/>
      <c r="O100" s="7" t="str">
        <f t="shared" si="34"/>
        <v/>
      </c>
      <c r="P100" s="60"/>
      <c r="Q100" s="7"/>
      <c r="R100" s="7" t="str">
        <f t="shared" si="35"/>
        <v/>
      </c>
      <c r="S100" s="60"/>
      <c r="T100" s="7"/>
      <c r="U100" s="7" t="str">
        <f t="shared" si="36"/>
        <v/>
      </c>
      <c r="V100" s="60"/>
      <c r="W100" s="7"/>
      <c r="X100" s="7" t="str">
        <f t="shared" si="37"/>
        <v/>
      </c>
      <c r="Y100" s="60"/>
      <c r="Z100" s="7"/>
      <c r="AA100" s="7" t="str">
        <f t="shared" si="38"/>
        <v/>
      </c>
      <c r="AB100" s="60"/>
      <c r="AC100" s="7"/>
      <c r="AD100" s="7" t="str">
        <f t="shared" si="39"/>
        <v/>
      </c>
      <c r="AE100" s="60"/>
      <c r="AF100" s="7"/>
      <c r="AG100" s="7" t="str">
        <f t="shared" si="40"/>
        <v/>
      </c>
      <c r="AH100" s="60"/>
      <c r="AI100" s="7"/>
      <c r="AJ100" s="7"/>
      <c r="AK100" s="60"/>
      <c r="AL100" s="7"/>
      <c r="AM100" s="7" t="str">
        <f t="shared" si="41"/>
        <v/>
      </c>
      <c r="AN100" s="60"/>
      <c r="AO100" s="7"/>
      <c r="AP100" s="7" t="str">
        <f t="shared" si="42"/>
        <v/>
      </c>
      <c r="AQ100" s="16">
        <f t="shared" si="44"/>
        <v>0</v>
      </c>
      <c r="AR100" s="16">
        <f t="shared" si="45"/>
        <v>0</v>
      </c>
      <c r="AS100" s="25" t="str">
        <f t="shared" si="46"/>
        <v/>
      </c>
      <c r="AT100" s="3">
        <f t="shared" si="47"/>
        <v>0</v>
      </c>
    </row>
    <row r="101" spans="1:46" ht="15" customHeight="1">
      <c r="A101" s="1">
        <v>98</v>
      </c>
      <c r="B101" s="31" t="s">
        <v>246</v>
      </c>
      <c r="C101" s="31">
        <v>17908</v>
      </c>
      <c r="D101" s="35" t="s">
        <v>220</v>
      </c>
      <c r="E101" s="35" t="s">
        <v>78</v>
      </c>
      <c r="F101" s="93">
        <f t="shared" si="32"/>
        <v>0</v>
      </c>
      <c r="G101" s="60"/>
      <c r="H101" s="7"/>
      <c r="I101" s="7"/>
      <c r="J101" s="60"/>
      <c r="K101" s="7"/>
      <c r="L101" s="7"/>
      <c r="M101" s="60"/>
      <c r="N101" s="7"/>
      <c r="O101" s="7"/>
      <c r="P101" s="60"/>
      <c r="Q101" s="7"/>
      <c r="R101" s="7"/>
      <c r="S101" s="60"/>
      <c r="T101" s="7"/>
      <c r="U101" s="7"/>
      <c r="V101" s="60"/>
      <c r="W101" s="7"/>
      <c r="X101" s="7"/>
      <c r="Y101" s="60"/>
      <c r="Z101" s="7"/>
      <c r="AA101" s="7"/>
      <c r="AB101" s="60"/>
      <c r="AC101" s="7"/>
      <c r="AD101" s="7"/>
      <c r="AE101" s="60"/>
      <c r="AF101" s="7"/>
      <c r="AG101" s="7"/>
      <c r="AH101" s="60"/>
      <c r="AI101" s="7"/>
      <c r="AJ101" s="7"/>
      <c r="AK101" s="60"/>
      <c r="AL101" s="7"/>
      <c r="AM101" s="7"/>
      <c r="AN101" s="60"/>
      <c r="AO101" s="7"/>
      <c r="AP101" s="7"/>
      <c r="AQ101" s="16">
        <f t="shared" si="44"/>
        <v>0</v>
      </c>
      <c r="AR101" s="16">
        <f t="shared" si="45"/>
        <v>0</v>
      </c>
      <c r="AS101" s="25" t="str">
        <f t="shared" si="46"/>
        <v/>
      </c>
      <c r="AT101" s="3"/>
    </row>
    <row r="102" spans="1:46" ht="15" customHeight="1">
      <c r="A102" s="1">
        <v>99</v>
      </c>
      <c r="B102" s="31" t="s">
        <v>246</v>
      </c>
      <c r="C102" s="31">
        <v>19008</v>
      </c>
      <c r="D102" s="31" t="s">
        <v>221</v>
      </c>
      <c r="E102" s="35" t="s">
        <v>74</v>
      </c>
      <c r="F102" s="93">
        <f t="shared" si="32"/>
        <v>0</v>
      </c>
      <c r="G102" s="60"/>
      <c r="H102" s="4"/>
      <c r="I102" s="4" t="str">
        <f t="shared" si="31"/>
        <v/>
      </c>
      <c r="J102" s="60"/>
      <c r="K102" s="7"/>
      <c r="L102" s="4" t="str">
        <f t="shared" si="33"/>
        <v/>
      </c>
      <c r="M102" s="60"/>
      <c r="N102" s="4"/>
      <c r="O102" s="4" t="str">
        <f t="shared" si="34"/>
        <v/>
      </c>
      <c r="P102" s="60"/>
      <c r="Q102" s="4"/>
      <c r="R102" s="4" t="str">
        <f t="shared" si="35"/>
        <v/>
      </c>
      <c r="S102" s="60"/>
      <c r="T102" s="4"/>
      <c r="U102" s="4" t="str">
        <f t="shared" si="36"/>
        <v/>
      </c>
      <c r="V102" s="60"/>
      <c r="W102" s="4"/>
      <c r="X102" s="4" t="str">
        <f t="shared" si="37"/>
        <v/>
      </c>
      <c r="Y102" s="60"/>
      <c r="Z102" s="4"/>
      <c r="AA102" s="4" t="str">
        <f t="shared" si="38"/>
        <v/>
      </c>
      <c r="AB102" s="60"/>
      <c r="AC102" s="4"/>
      <c r="AD102" s="4" t="str">
        <f t="shared" si="39"/>
        <v/>
      </c>
      <c r="AE102" s="60"/>
      <c r="AF102" s="4"/>
      <c r="AG102" s="4" t="str">
        <f t="shared" si="40"/>
        <v/>
      </c>
      <c r="AH102" s="60"/>
      <c r="AI102" s="4"/>
      <c r="AJ102" s="4"/>
      <c r="AK102" s="60"/>
      <c r="AL102" s="4"/>
      <c r="AM102" s="4" t="str">
        <f t="shared" si="41"/>
        <v/>
      </c>
      <c r="AN102" s="60"/>
      <c r="AO102" s="4"/>
      <c r="AP102" s="4" t="str">
        <f t="shared" si="42"/>
        <v/>
      </c>
      <c r="AQ102" s="16">
        <f t="shared" si="44"/>
        <v>0</v>
      </c>
      <c r="AR102" s="16">
        <f t="shared" si="45"/>
        <v>0</v>
      </c>
      <c r="AS102" s="25" t="str">
        <f t="shared" si="46"/>
        <v/>
      </c>
      <c r="AT102" s="3">
        <f t="shared" si="47"/>
        <v>0</v>
      </c>
    </row>
    <row r="103" spans="1:46" ht="15" customHeight="1">
      <c r="A103" s="1">
        <v>100</v>
      </c>
      <c r="B103" s="31" t="s">
        <v>246</v>
      </c>
      <c r="C103" s="31">
        <v>19408</v>
      </c>
      <c r="D103" s="31" t="s">
        <v>222</v>
      </c>
      <c r="E103" s="35" t="s">
        <v>72</v>
      </c>
      <c r="F103" s="93">
        <f t="shared" si="32"/>
        <v>0</v>
      </c>
      <c r="G103" s="60"/>
      <c r="H103" s="7"/>
      <c r="I103" s="7" t="str">
        <f t="shared" si="31"/>
        <v/>
      </c>
      <c r="J103" s="60"/>
      <c r="K103" s="7"/>
      <c r="L103" s="7" t="str">
        <f t="shared" si="33"/>
        <v/>
      </c>
      <c r="M103" s="60"/>
      <c r="N103" s="7"/>
      <c r="O103" s="7" t="str">
        <f t="shared" si="34"/>
        <v/>
      </c>
      <c r="P103" s="60"/>
      <c r="Q103" s="7"/>
      <c r="R103" s="7" t="str">
        <f t="shared" si="35"/>
        <v/>
      </c>
      <c r="S103" s="60"/>
      <c r="T103" s="7"/>
      <c r="U103" s="7" t="str">
        <f t="shared" si="36"/>
        <v/>
      </c>
      <c r="V103" s="60"/>
      <c r="W103" s="7"/>
      <c r="X103" s="7" t="str">
        <f t="shared" si="37"/>
        <v/>
      </c>
      <c r="Y103" s="60"/>
      <c r="Z103" s="7"/>
      <c r="AA103" s="7" t="str">
        <f t="shared" si="38"/>
        <v/>
      </c>
      <c r="AB103" s="60"/>
      <c r="AC103" s="7"/>
      <c r="AD103" s="7" t="str">
        <f t="shared" si="39"/>
        <v/>
      </c>
      <c r="AE103" s="60"/>
      <c r="AF103" s="7"/>
      <c r="AG103" s="7" t="str">
        <f t="shared" si="40"/>
        <v/>
      </c>
      <c r="AH103" s="60"/>
      <c r="AI103" s="7"/>
      <c r="AJ103" s="7"/>
      <c r="AK103" s="60"/>
      <c r="AL103" s="7"/>
      <c r="AM103" s="7" t="str">
        <f t="shared" si="41"/>
        <v/>
      </c>
      <c r="AN103" s="60"/>
      <c r="AO103" s="7"/>
      <c r="AP103" s="7" t="str">
        <f t="shared" si="42"/>
        <v/>
      </c>
      <c r="AQ103" s="16">
        <f t="shared" ref="AQ103:AQ124" si="48">G103+J103+M103+P103+S103+V103+Y103+AB103+AE103+AH103+AK103+AN103</f>
        <v>0</v>
      </c>
      <c r="AR103" s="16">
        <f t="shared" ref="AR103:AR124" si="49">H103+K103+N103+Q103+T103+W103+Z103+AC103+AF103+AI103+AL103+AO103</f>
        <v>0</v>
      </c>
      <c r="AS103" s="42" t="str">
        <f t="shared" ref="AS103:AS109" si="50">IF(ISERROR(AR103/AQ103),"",(AR103/AQ103))</f>
        <v/>
      </c>
      <c r="AT103" s="3">
        <f t="shared" si="47"/>
        <v>0</v>
      </c>
    </row>
    <row r="104" spans="1:46" ht="15" customHeight="1">
      <c r="A104" s="1">
        <v>101</v>
      </c>
      <c r="B104" s="31" t="s">
        <v>246</v>
      </c>
      <c r="C104" s="31">
        <v>41251</v>
      </c>
      <c r="D104" s="31" t="s">
        <v>223</v>
      </c>
      <c r="E104" s="35" t="s">
        <v>148</v>
      </c>
      <c r="F104" s="93">
        <f t="shared" si="32"/>
        <v>0</v>
      </c>
      <c r="G104" s="60"/>
      <c r="H104" s="7"/>
      <c r="I104" s="7" t="str">
        <f t="shared" si="31"/>
        <v/>
      </c>
      <c r="J104" s="60"/>
      <c r="K104" s="7"/>
      <c r="L104" s="7" t="str">
        <f t="shared" si="33"/>
        <v/>
      </c>
      <c r="M104" s="60"/>
      <c r="N104" s="7"/>
      <c r="O104" s="7" t="str">
        <f t="shared" si="34"/>
        <v/>
      </c>
      <c r="P104" s="60"/>
      <c r="Q104" s="7"/>
      <c r="R104" s="7" t="str">
        <f t="shared" si="35"/>
        <v/>
      </c>
      <c r="S104" s="60"/>
      <c r="T104" s="7"/>
      <c r="U104" s="7" t="str">
        <f t="shared" si="36"/>
        <v/>
      </c>
      <c r="V104" s="60"/>
      <c r="W104" s="7"/>
      <c r="X104" s="7" t="str">
        <f t="shared" si="37"/>
        <v/>
      </c>
      <c r="Y104" s="60"/>
      <c r="Z104" s="7"/>
      <c r="AA104" s="7" t="str">
        <f t="shared" si="38"/>
        <v/>
      </c>
      <c r="AB104" s="60"/>
      <c r="AC104" s="7"/>
      <c r="AD104" s="7" t="str">
        <f t="shared" si="39"/>
        <v/>
      </c>
      <c r="AE104" s="60"/>
      <c r="AF104" s="7"/>
      <c r="AG104" s="7" t="str">
        <f t="shared" si="40"/>
        <v/>
      </c>
      <c r="AH104" s="60"/>
      <c r="AI104" s="7"/>
      <c r="AJ104" s="7"/>
      <c r="AK104" s="60"/>
      <c r="AL104" s="7"/>
      <c r="AM104" s="7" t="str">
        <f t="shared" si="41"/>
        <v/>
      </c>
      <c r="AN104" s="60"/>
      <c r="AO104" s="7"/>
      <c r="AP104" s="7" t="str">
        <f t="shared" si="42"/>
        <v/>
      </c>
      <c r="AQ104" s="16">
        <f t="shared" si="48"/>
        <v>0</v>
      </c>
      <c r="AR104" s="16">
        <f t="shared" si="49"/>
        <v>0</v>
      </c>
      <c r="AS104" s="42" t="str">
        <f t="shared" si="50"/>
        <v/>
      </c>
      <c r="AT104" s="3">
        <f t="shared" si="47"/>
        <v>0</v>
      </c>
    </row>
    <row r="105" spans="1:46" ht="15" customHeight="1">
      <c r="A105" s="1"/>
      <c r="B105" s="31" t="s">
        <v>246</v>
      </c>
      <c r="C105" s="31">
        <v>41571</v>
      </c>
      <c r="D105" s="31" t="s">
        <v>243</v>
      </c>
      <c r="E105" s="35" t="s">
        <v>63</v>
      </c>
      <c r="F105" s="93">
        <f t="shared" si="32"/>
        <v>0</v>
      </c>
      <c r="G105" s="60"/>
      <c r="H105" s="7"/>
      <c r="I105" s="7" t="str">
        <f t="shared" si="31"/>
        <v/>
      </c>
      <c r="J105" s="60"/>
      <c r="K105" s="7"/>
      <c r="L105" s="7" t="str">
        <f t="shared" si="33"/>
        <v/>
      </c>
      <c r="M105" s="60"/>
      <c r="N105" s="7"/>
      <c r="O105" s="7" t="str">
        <f t="shared" si="34"/>
        <v/>
      </c>
      <c r="P105" s="60"/>
      <c r="Q105" s="7"/>
      <c r="R105" s="7" t="str">
        <f t="shared" si="35"/>
        <v/>
      </c>
      <c r="S105" s="60"/>
      <c r="T105" s="7"/>
      <c r="U105" s="7" t="str">
        <f t="shared" si="36"/>
        <v/>
      </c>
      <c r="V105" s="60"/>
      <c r="W105" s="7"/>
      <c r="X105" s="7" t="str">
        <f t="shared" si="37"/>
        <v/>
      </c>
      <c r="Y105" s="60"/>
      <c r="Z105" s="7"/>
      <c r="AA105" s="7" t="str">
        <f t="shared" si="38"/>
        <v/>
      </c>
      <c r="AB105" s="60"/>
      <c r="AC105" s="7"/>
      <c r="AD105" s="7" t="str">
        <f t="shared" si="39"/>
        <v/>
      </c>
      <c r="AE105" s="60"/>
      <c r="AF105" s="7"/>
      <c r="AG105" s="7" t="str">
        <f t="shared" si="40"/>
        <v/>
      </c>
      <c r="AH105" s="60"/>
      <c r="AI105" s="7"/>
      <c r="AJ105" s="7"/>
      <c r="AK105" s="60"/>
      <c r="AL105" s="7"/>
      <c r="AM105" s="7" t="str">
        <f t="shared" si="41"/>
        <v/>
      </c>
      <c r="AN105" s="60"/>
      <c r="AO105" s="7"/>
      <c r="AP105" s="7" t="str">
        <f t="shared" si="42"/>
        <v/>
      </c>
      <c r="AQ105" s="16">
        <f t="shared" si="48"/>
        <v>0</v>
      </c>
      <c r="AR105" s="16">
        <f t="shared" si="49"/>
        <v>0</v>
      </c>
      <c r="AS105" s="42" t="str">
        <f t="shared" si="50"/>
        <v/>
      </c>
      <c r="AT105" s="3">
        <f t="shared" si="47"/>
        <v>0</v>
      </c>
    </row>
    <row r="106" spans="1:46" ht="15" customHeight="1">
      <c r="A106" s="1">
        <v>102</v>
      </c>
      <c r="B106" s="31" t="s">
        <v>246</v>
      </c>
      <c r="C106" s="31">
        <v>19108</v>
      </c>
      <c r="D106" s="31" t="s">
        <v>224</v>
      </c>
      <c r="E106" s="35" t="s">
        <v>75</v>
      </c>
      <c r="F106" s="93">
        <f t="shared" si="32"/>
        <v>0</v>
      </c>
      <c r="G106" s="60"/>
      <c r="H106" s="7"/>
      <c r="I106" s="7" t="str">
        <f t="shared" si="31"/>
        <v/>
      </c>
      <c r="J106" s="60"/>
      <c r="K106" s="7"/>
      <c r="L106" s="7" t="str">
        <f t="shared" si="33"/>
        <v/>
      </c>
      <c r="M106" s="60"/>
      <c r="N106" s="7"/>
      <c r="O106" s="7" t="str">
        <f t="shared" si="34"/>
        <v/>
      </c>
      <c r="P106" s="60"/>
      <c r="Q106" s="7"/>
      <c r="R106" s="7" t="str">
        <f t="shared" si="35"/>
        <v/>
      </c>
      <c r="S106" s="60"/>
      <c r="T106" s="7"/>
      <c r="U106" s="7" t="str">
        <f t="shared" si="36"/>
        <v/>
      </c>
      <c r="V106" s="60"/>
      <c r="W106" s="7"/>
      <c r="X106" s="7" t="str">
        <f t="shared" si="37"/>
        <v/>
      </c>
      <c r="Y106" s="60"/>
      <c r="Z106" s="7"/>
      <c r="AA106" s="7" t="str">
        <f t="shared" si="38"/>
        <v/>
      </c>
      <c r="AB106" s="60"/>
      <c r="AC106" s="7"/>
      <c r="AD106" s="7" t="str">
        <f t="shared" si="39"/>
        <v/>
      </c>
      <c r="AE106" s="60"/>
      <c r="AF106" s="7"/>
      <c r="AG106" s="7" t="str">
        <f t="shared" si="40"/>
        <v/>
      </c>
      <c r="AH106" s="60"/>
      <c r="AI106" s="7"/>
      <c r="AJ106" s="7"/>
      <c r="AK106" s="60"/>
      <c r="AL106" s="7"/>
      <c r="AM106" s="7" t="str">
        <f t="shared" si="41"/>
        <v/>
      </c>
      <c r="AN106" s="60"/>
      <c r="AO106" s="7"/>
      <c r="AP106" s="7" t="str">
        <f t="shared" si="42"/>
        <v/>
      </c>
      <c r="AQ106" s="16">
        <f t="shared" si="48"/>
        <v>0</v>
      </c>
      <c r="AR106" s="16">
        <f t="shared" si="49"/>
        <v>0</v>
      </c>
      <c r="AS106" s="42" t="str">
        <f t="shared" si="50"/>
        <v/>
      </c>
      <c r="AT106" s="3">
        <f t="shared" si="47"/>
        <v>0</v>
      </c>
    </row>
    <row r="107" spans="1:46" ht="15" customHeight="1">
      <c r="A107" s="1">
        <v>103</v>
      </c>
      <c r="B107" s="31" t="s">
        <v>248</v>
      </c>
      <c r="C107" s="31">
        <v>11509</v>
      </c>
      <c r="D107" s="31" t="s">
        <v>225</v>
      </c>
      <c r="E107" s="35" t="s">
        <v>60</v>
      </c>
      <c r="F107" s="93">
        <f t="shared" si="32"/>
        <v>0</v>
      </c>
      <c r="G107" s="60"/>
      <c r="H107" s="7"/>
      <c r="I107" s="7" t="str">
        <f t="shared" si="31"/>
        <v/>
      </c>
      <c r="J107" s="60"/>
      <c r="K107" s="7"/>
      <c r="L107" s="7" t="str">
        <f t="shared" si="33"/>
        <v/>
      </c>
      <c r="M107" s="60"/>
      <c r="N107" s="7"/>
      <c r="O107" s="7" t="str">
        <f t="shared" si="34"/>
        <v/>
      </c>
      <c r="P107" s="60"/>
      <c r="Q107" s="7"/>
      <c r="R107" s="7" t="str">
        <f t="shared" si="35"/>
        <v/>
      </c>
      <c r="S107" s="60"/>
      <c r="T107" s="7"/>
      <c r="U107" s="7" t="str">
        <f t="shared" si="36"/>
        <v/>
      </c>
      <c r="V107" s="60"/>
      <c r="W107" s="7"/>
      <c r="X107" s="7" t="str">
        <f t="shared" si="37"/>
        <v/>
      </c>
      <c r="Y107" s="60"/>
      <c r="Z107" s="7"/>
      <c r="AA107" s="7" t="str">
        <f t="shared" si="38"/>
        <v/>
      </c>
      <c r="AB107" s="60"/>
      <c r="AC107" s="7"/>
      <c r="AD107" s="7" t="str">
        <f t="shared" si="39"/>
        <v/>
      </c>
      <c r="AE107" s="60"/>
      <c r="AF107" s="7"/>
      <c r="AG107" s="7" t="str">
        <f t="shared" si="40"/>
        <v/>
      </c>
      <c r="AH107" s="60"/>
      <c r="AI107" s="7"/>
      <c r="AJ107" s="7"/>
      <c r="AK107" s="60"/>
      <c r="AL107" s="7"/>
      <c r="AM107" s="7" t="str">
        <f t="shared" si="41"/>
        <v/>
      </c>
      <c r="AN107" s="60"/>
      <c r="AO107" s="7"/>
      <c r="AP107" s="7" t="str">
        <f t="shared" si="42"/>
        <v/>
      </c>
      <c r="AQ107" s="16">
        <f t="shared" si="48"/>
        <v>0</v>
      </c>
      <c r="AR107" s="16">
        <f t="shared" si="49"/>
        <v>0</v>
      </c>
      <c r="AS107" s="42" t="str">
        <f t="shared" si="50"/>
        <v/>
      </c>
      <c r="AT107" s="3">
        <f t="shared" si="47"/>
        <v>0</v>
      </c>
    </row>
    <row r="108" spans="1:46" ht="15" customHeight="1">
      <c r="A108" s="1">
        <v>104</v>
      </c>
      <c r="B108" s="31" t="s">
        <v>248</v>
      </c>
      <c r="C108" s="31">
        <v>15509</v>
      </c>
      <c r="D108" s="31" t="s">
        <v>226</v>
      </c>
      <c r="E108" s="35" t="s">
        <v>60</v>
      </c>
      <c r="F108" s="93">
        <f t="shared" si="32"/>
        <v>0</v>
      </c>
      <c r="G108" s="60"/>
      <c r="H108" s="7"/>
      <c r="I108" s="7" t="str">
        <f t="shared" si="31"/>
        <v/>
      </c>
      <c r="J108" s="60"/>
      <c r="K108" s="7"/>
      <c r="L108" s="7" t="str">
        <f t="shared" si="33"/>
        <v/>
      </c>
      <c r="M108" s="60"/>
      <c r="N108" s="7"/>
      <c r="O108" s="7" t="str">
        <f t="shared" si="34"/>
        <v/>
      </c>
      <c r="P108" s="60"/>
      <c r="Q108" s="7"/>
      <c r="R108" s="7" t="str">
        <f t="shared" si="35"/>
        <v/>
      </c>
      <c r="S108" s="60"/>
      <c r="T108" s="7"/>
      <c r="U108" s="7" t="str">
        <f t="shared" si="36"/>
        <v/>
      </c>
      <c r="V108" s="60"/>
      <c r="W108" s="7"/>
      <c r="X108" s="7" t="str">
        <f t="shared" si="37"/>
        <v/>
      </c>
      <c r="Y108" s="60"/>
      <c r="Z108" s="7"/>
      <c r="AA108" s="7" t="str">
        <f t="shared" si="38"/>
        <v/>
      </c>
      <c r="AB108" s="60"/>
      <c r="AC108" s="7"/>
      <c r="AD108" s="7" t="str">
        <f t="shared" si="39"/>
        <v/>
      </c>
      <c r="AE108" s="60"/>
      <c r="AF108" s="7"/>
      <c r="AG108" s="7" t="str">
        <f t="shared" si="40"/>
        <v/>
      </c>
      <c r="AH108" s="60"/>
      <c r="AI108" s="7"/>
      <c r="AJ108" s="7"/>
      <c r="AK108" s="60"/>
      <c r="AL108" s="7"/>
      <c r="AM108" s="7" t="str">
        <f t="shared" si="41"/>
        <v/>
      </c>
      <c r="AN108" s="60"/>
      <c r="AO108" s="7"/>
      <c r="AP108" s="7" t="str">
        <f t="shared" si="42"/>
        <v/>
      </c>
      <c r="AQ108" s="16">
        <f t="shared" si="48"/>
        <v>0</v>
      </c>
      <c r="AR108" s="16">
        <f t="shared" si="49"/>
        <v>0</v>
      </c>
      <c r="AS108" s="42" t="str">
        <f t="shared" si="50"/>
        <v/>
      </c>
      <c r="AT108" s="3">
        <f t="shared" si="47"/>
        <v>0</v>
      </c>
    </row>
    <row r="109" spans="1:46" ht="15" customHeight="1">
      <c r="A109" s="1">
        <v>105</v>
      </c>
      <c r="B109" s="31" t="s">
        <v>248</v>
      </c>
      <c r="C109" s="31">
        <v>15423</v>
      </c>
      <c r="D109" s="31" t="s">
        <v>227</v>
      </c>
      <c r="E109" s="35" t="s">
        <v>62</v>
      </c>
      <c r="F109" s="93">
        <f t="shared" si="32"/>
        <v>0</v>
      </c>
      <c r="G109" s="60"/>
      <c r="H109" s="7"/>
      <c r="I109" s="7" t="str">
        <f t="shared" si="31"/>
        <v/>
      </c>
      <c r="J109" s="60"/>
      <c r="K109" s="7"/>
      <c r="L109" s="7" t="str">
        <f t="shared" si="33"/>
        <v/>
      </c>
      <c r="M109" s="60"/>
      <c r="N109" s="7"/>
      <c r="O109" s="7" t="str">
        <f t="shared" si="34"/>
        <v/>
      </c>
      <c r="P109" s="60"/>
      <c r="Q109" s="7"/>
      <c r="R109" s="7" t="str">
        <f t="shared" si="35"/>
        <v/>
      </c>
      <c r="S109" s="60"/>
      <c r="T109" s="7"/>
      <c r="U109" s="7" t="str">
        <f t="shared" si="36"/>
        <v/>
      </c>
      <c r="V109" s="60"/>
      <c r="W109" s="7"/>
      <c r="X109" s="7" t="str">
        <f t="shared" si="37"/>
        <v/>
      </c>
      <c r="Y109" s="60"/>
      <c r="Z109" s="7"/>
      <c r="AA109" s="7" t="str">
        <f t="shared" si="38"/>
        <v/>
      </c>
      <c r="AB109" s="60"/>
      <c r="AC109" s="7"/>
      <c r="AD109" s="7" t="str">
        <f t="shared" si="39"/>
        <v/>
      </c>
      <c r="AE109" s="60"/>
      <c r="AF109" s="7"/>
      <c r="AG109" s="7" t="str">
        <f t="shared" si="40"/>
        <v/>
      </c>
      <c r="AH109" s="60"/>
      <c r="AI109" s="7"/>
      <c r="AJ109" s="7"/>
      <c r="AK109" s="60"/>
      <c r="AL109" s="7"/>
      <c r="AM109" s="7" t="str">
        <f t="shared" si="41"/>
        <v/>
      </c>
      <c r="AN109" s="60"/>
      <c r="AO109" s="7"/>
      <c r="AP109" s="7" t="str">
        <f t="shared" si="42"/>
        <v/>
      </c>
      <c r="AQ109" s="16">
        <f t="shared" si="48"/>
        <v>0</v>
      </c>
      <c r="AR109" s="16">
        <f t="shared" si="49"/>
        <v>0</v>
      </c>
      <c r="AS109" s="42" t="str">
        <f t="shared" si="50"/>
        <v/>
      </c>
      <c r="AT109" s="3">
        <f t="shared" si="47"/>
        <v>0</v>
      </c>
    </row>
    <row r="110" spans="1:46" ht="15" customHeight="1">
      <c r="A110" s="1">
        <v>106</v>
      </c>
      <c r="B110" s="31" t="s">
        <v>248</v>
      </c>
      <c r="C110" s="31">
        <v>18514</v>
      </c>
      <c r="D110" s="31" t="s">
        <v>228</v>
      </c>
      <c r="E110" s="35" t="s">
        <v>58</v>
      </c>
      <c r="F110" s="93">
        <f t="shared" si="32"/>
        <v>0</v>
      </c>
      <c r="G110" s="60"/>
      <c r="H110" s="7"/>
      <c r="I110" s="7" t="str">
        <f t="shared" si="31"/>
        <v/>
      </c>
      <c r="J110" s="60"/>
      <c r="K110" s="7"/>
      <c r="L110" s="7" t="str">
        <f>IF(ISERROR(K110/J110),"",(K110/J110))</f>
        <v/>
      </c>
      <c r="M110" s="60"/>
      <c r="N110" s="7"/>
      <c r="O110" s="7" t="str">
        <f>IF(ISERROR(N110/M110),"",(N110/M110))</f>
        <v/>
      </c>
      <c r="P110" s="60"/>
      <c r="Q110" s="7"/>
      <c r="R110" s="7" t="str">
        <f>IF(ISERROR(Q110/P110),"",(Q110/P110))</f>
        <v/>
      </c>
      <c r="S110" s="60"/>
      <c r="T110" s="7"/>
      <c r="U110" s="7" t="str">
        <f>IF(ISERROR(T110/S110),"",(T110/S110))</f>
        <v/>
      </c>
      <c r="V110" s="60"/>
      <c r="W110" s="7"/>
      <c r="X110" s="7" t="str">
        <f>IF(ISERROR(W110/V110),"",(W110/V110))</f>
        <v/>
      </c>
      <c r="Y110" s="60"/>
      <c r="Z110" s="7"/>
      <c r="AA110" s="7" t="str">
        <f>IF(ISERROR(Z110/Y110),"",(Z110/Y110))</f>
        <v/>
      </c>
      <c r="AB110" s="60"/>
      <c r="AC110" s="7"/>
      <c r="AD110" s="7" t="str">
        <f>IF(ISERROR(AC110/AB110),"",(AC110/AB110))</f>
        <v/>
      </c>
      <c r="AE110" s="60"/>
      <c r="AF110" s="7"/>
      <c r="AG110" s="7" t="str">
        <f>IF(ISERROR(AF110/AE110),"",(AF110/AE110))</f>
        <v/>
      </c>
      <c r="AH110" s="60"/>
      <c r="AI110" s="7"/>
      <c r="AJ110" s="7"/>
      <c r="AK110" s="60"/>
      <c r="AL110" s="7"/>
      <c r="AM110" s="7" t="str">
        <f>IF(ISERROR(AL110/AK110),"",(AL110/AK110))</f>
        <v/>
      </c>
      <c r="AN110" s="60"/>
      <c r="AO110" s="7"/>
      <c r="AP110" s="7" t="str">
        <f>IF(ISERROR(AO110/AN110),"",(AO110/AN110))</f>
        <v/>
      </c>
      <c r="AQ110" s="16">
        <f t="shared" si="48"/>
        <v>0</v>
      </c>
      <c r="AR110" s="16">
        <f t="shared" si="49"/>
        <v>0</v>
      </c>
      <c r="AS110" s="42" t="str">
        <f>IF(ISERROR(AR110/AQ110),"",(AR110/AQ110))</f>
        <v/>
      </c>
      <c r="AT110" s="3">
        <f t="shared" si="47"/>
        <v>0</v>
      </c>
    </row>
    <row r="111" spans="1:46" ht="15" customHeight="1">
      <c r="A111" s="1">
        <v>107</v>
      </c>
      <c r="B111" s="31" t="s">
        <v>248</v>
      </c>
      <c r="C111" s="31">
        <v>18114</v>
      </c>
      <c r="D111" s="31" t="s">
        <v>229</v>
      </c>
      <c r="E111" s="35" t="s">
        <v>56</v>
      </c>
      <c r="F111" s="93">
        <f t="shared" si="32"/>
        <v>0</v>
      </c>
      <c r="G111" s="60"/>
      <c r="H111" s="7"/>
      <c r="I111" s="7" t="str">
        <f t="shared" si="31"/>
        <v/>
      </c>
      <c r="J111" s="60"/>
      <c r="K111" s="7"/>
      <c r="L111" s="7" t="str">
        <f>IF(ISERROR(K111/J111),"",(K111/J111))</f>
        <v/>
      </c>
      <c r="M111" s="60"/>
      <c r="N111" s="7"/>
      <c r="O111" s="7" t="str">
        <f>IF(ISERROR(N111/M111),"",(N111/M111))</f>
        <v/>
      </c>
      <c r="P111" s="60"/>
      <c r="Q111" s="7"/>
      <c r="R111" s="7" t="str">
        <f>IF(ISERROR(Q111/P111),"",(Q111/P111))</f>
        <v/>
      </c>
      <c r="S111" s="60"/>
      <c r="T111" s="7"/>
      <c r="U111" s="7" t="str">
        <f>IF(ISERROR(T111/S111),"",(T111/S111))</f>
        <v/>
      </c>
      <c r="V111" s="60"/>
      <c r="W111" s="7"/>
      <c r="X111" s="7" t="str">
        <f>IF(ISERROR(W111/V111),"",(W111/V111))</f>
        <v/>
      </c>
      <c r="Y111" s="60"/>
      <c r="Z111" s="7"/>
      <c r="AA111" s="7" t="str">
        <f>IF(ISERROR(Z111/Y111),"",(Z111/Y111))</f>
        <v/>
      </c>
      <c r="AB111" s="60"/>
      <c r="AC111" s="7"/>
      <c r="AD111" s="7" t="str">
        <f>IF(ISERROR(AC111/AB111),"",(AC111/AB111))</f>
        <v/>
      </c>
      <c r="AE111" s="60"/>
      <c r="AF111" s="7"/>
      <c r="AG111" s="7" t="str">
        <f>IF(ISERROR(AF111/AE111),"",(AF111/AE111))</f>
        <v/>
      </c>
      <c r="AH111" s="60"/>
      <c r="AI111" s="7"/>
      <c r="AJ111" s="7"/>
      <c r="AK111" s="60"/>
      <c r="AL111" s="7"/>
      <c r="AM111" s="7" t="str">
        <f>IF(ISERROR(AL111/AK111),"",(AL111/AK111))</f>
        <v/>
      </c>
      <c r="AN111" s="60"/>
      <c r="AO111" s="7"/>
      <c r="AP111" s="7" t="str">
        <f>IF(ISERROR(AO111/AN111),"",(AO111/AN111))</f>
        <v/>
      </c>
      <c r="AQ111" s="16">
        <f t="shared" si="48"/>
        <v>0</v>
      </c>
      <c r="AR111" s="16">
        <f t="shared" si="49"/>
        <v>0</v>
      </c>
      <c r="AS111" s="42" t="str">
        <f>IF(ISERROR(AR111/AQ111),"",(AR111/AQ111))</f>
        <v/>
      </c>
      <c r="AT111" s="3">
        <f t="shared" si="47"/>
        <v>0</v>
      </c>
    </row>
    <row r="112" spans="1:46" ht="15" customHeight="1">
      <c r="A112" s="1">
        <v>108</v>
      </c>
      <c r="B112" s="31" t="s">
        <v>248</v>
      </c>
      <c r="C112" s="31">
        <v>18614</v>
      </c>
      <c r="D112" s="31" t="s">
        <v>230</v>
      </c>
      <c r="E112" s="35" t="s">
        <v>57</v>
      </c>
      <c r="F112" s="93">
        <f t="shared" si="32"/>
        <v>0</v>
      </c>
      <c r="G112" s="60"/>
      <c r="H112" s="7"/>
      <c r="I112" s="7" t="str">
        <f t="shared" si="31"/>
        <v/>
      </c>
      <c r="J112" s="60"/>
      <c r="K112" s="7"/>
      <c r="L112" s="7" t="str">
        <f>IF(ISERROR(K112/J112),"",(K112/J112))</f>
        <v/>
      </c>
      <c r="M112" s="60"/>
      <c r="N112" s="7"/>
      <c r="O112" s="7" t="str">
        <f>IF(ISERROR(N112/M112),"",(N112/M112))</f>
        <v/>
      </c>
      <c r="P112" s="60"/>
      <c r="Q112" s="7"/>
      <c r="R112" s="7" t="str">
        <f>IF(ISERROR(Q112/P112),"",(Q112/P112))</f>
        <v/>
      </c>
      <c r="S112" s="60"/>
      <c r="T112" s="7"/>
      <c r="U112" s="7" t="str">
        <f>IF(ISERROR(T112/S112),"",(T112/S112))</f>
        <v/>
      </c>
      <c r="V112" s="60"/>
      <c r="W112" s="7"/>
      <c r="X112" s="7" t="str">
        <f>IF(ISERROR(W112/V112),"",(W112/V112))</f>
        <v/>
      </c>
      <c r="Y112" s="60"/>
      <c r="Z112" s="7"/>
      <c r="AA112" s="7" t="str">
        <f>IF(ISERROR(Z112/Y112),"",(Z112/Y112))</f>
        <v/>
      </c>
      <c r="AB112" s="60"/>
      <c r="AC112" s="7"/>
      <c r="AD112" s="7" t="str">
        <f>IF(ISERROR(AC112/AB112),"",(AC112/AB112))</f>
        <v/>
      </c>
      <c r="AE112" s="60"/>
      <c r="AF112" s="7"/>
      <c r="AG112" s="7" t="str">
        <f>IF(ISERROR(AF112/AE112),"",(AF112/AE112))</f>
        <v/>
      </c>
      <c r="AH112" s="60"/>
      <c r="AI112" s="7"/>
      <c r="AJ112" s="7"/>
      <c r="AK112" s="60"/>
      <c r="AL112" s="7"/>
      <c r="AM112" s="7" t="str">
        <f>IF(ISERROR(AL112/AK112),"",(AL112/AK112))</f>
        <v/>
      </c>
      <c r="AN112" s="60"/>
      <c r="AO112" s="7"/>
      <c r="AP112" s="7" t="str">
        <f>IF(ISERROR(AO112/AN112),"",(AO112/AN112))</f>
        <v/>
      </c>
      <c r="AQ112" s="16">
        <f t="shared" si="48"/>
        <v>0</v>
      </c>
      <c r="AR112" s="16">
        <f t="shared" si="49"/>
        <v>0</v>
      </c>
      <c r="AS112" s="42" t="str">
        <f>IF(ISERROR(AR112/AQ112),"",(AR112/AQ112))</f>
        <v/>
      </c>
      <c r="AT112" s="3">
        <f t="shared" si="47"/>
        <v>0</v>
      </c>
    </row>
    <row r="113" spans="1:48" ht="15" customHeight="1">
      <c r="A113" s="1">
        <v>109</v>
      </c>
      <c r="B113" s="31" t="s">
        <v>248</v>
      </c>
      <c r="C113" s="31">
        <v>11713</v>
      </c>
      <c r="D113" s="31" t="s">
        <v>231</v>
      </c>
      <c r="E113" s="35" t="s">
        <v>84</v>
      </c>
      <c r="F113" s="93">
        <f t="shared" si="32"/>
        <v>0</v>
      </c>
      <c r="G113" s="60"/>
      <c r="H113" s="7"/>
      <c r="I113" s="7"/>
      <c r="J113" s="60"/>
      <c r="K113" s="7"/>
      <c r="L113" s="7"/>
      <c r="M113" s="60"/>
      <c r="N113" s="7"/>
      <c r="O113" s="7"/>
      <c r="P113" s="60"/>
      <c r="Q113" s="7"/>
      <c r="R113" s="7"/>
      <c r="S113" s="60"/>
      <c r="T113" s="7"/>
      <c r="U113" s="7"/>
      <c r="V113" s="60"/>
      <c r="W113" s="7"/>
      <c r="X113" s="7"/>
      <c r="Y113" s="60"/>
      <c r="Z113" s="7"/>
      <c r="AA113" s="7"/>
      <c r="AB113" s="60"/>
      <c r="AC113" s="7"/>
      <c r="AD113" s="7"/>
      <c r="AE113" s="60"/>
      <c r="AF113" s="7"/>
      <c r="AG113" s="7"/>
      <c r="AH113" s="60"/>
      <c r="AI113" s="7"/>
      <c r="AJ113" s="7"/>
      <c r="AK113" s="60"/>
      <c r="AL113" s="7"/>
      <c r="AM113" s="7"/>
      <c r="AN113" s="60"/>
      <c r="AO113" s="7"/>
      <c r="AP113" s="7"/>
      <c r="AQ113" s="16"/>
      <c r="AR113" s="16"/>
      <c r="AS113" s="42"/>
      <c r="AT113" s="3"/>
    </row>
    <row r="114" spans="1:48" ht="15" customHeight="1">
      <c r="A114" s="1">
        <v>110</v>
      </c>
      <c r="B114" s="31" t="s">
        <v>248</v>
      </c>
      <c r="C114" s="31">
        <v>16613</v>
      </c>
      <c r="D114" s="31" t="s">
        <v>232</v>
      </c>
      <c r="E114" s="35" t="s">
        <v>85</v>
      </c>
      <c r="F114" s="93">
        <f t="shared" si="32"/>
        <v>0</v>
      </c>
      <c r="G114" s="60"/>
      <c r="H114" s="7"/>
      <c r="I114" s="7" t="str">
        <f t="shared" si="31"/>
        <v/>
      </c>
      <c r="J114" s="60"/>
      <c r="K114" s="7"/>
      <c r="L114" s="7" t="str">
        <f>IF(ISERROR(K114/J114),"",(K114/J114))</f>
        <v/>
      </c>
      <c r="M114" s="60"/>
      <c r="N114" s="7"/>
      <c r="O114" s="7" t="str">
        <f>IF(ISERROR(N114/M114),"",(N114/M114))</f>
        <v/>
      </c>
      <c r="P114" s="60"/>
      <c r="Q114" s="7"/>
      <c r="R114" s="7" t="str">
        <f>IF(ISERROR(Q114/P114),"",(Q114/P114))</f>
        <v/>
      </c>
      <c r="S114" s="60"/>
      <c r="T114" s="7"/>
      <c r="U114" s="7" t="str">
        <f>IF(ISERROR(T114/S114),"",(T114/S114))</f>
        <v/>
      </c>
      <c r="V114" s="60"/>
      <c r="W114" s="7"/>
      <c r="X114" s="7" t="str">
        <f>IF(ISERROR(W114/V114),"",(W114/V114))</f>
        <v/>
      </c>
      <c r="Y114" s="60"/>
      <c r="Z114" s="7"/>
      <c r="AA114" s="7" t="str">
        <f>IF(ISERROR(Z114/Y114),"",(Z114/Y114))</f>
        <v/>
      </c>
      <c r="AB114" s="60"/>
      <c r="AC114" s="7"/>
      <c r="AD114" s="7" t="str">
        <f>IF(ISERROR(AC114/AB114),"",(AC114/AB114))</f>
        <v/>
      </c>
      <c r="AE114" s="60"/>
      <c r="AF114" s="7"/>
      <c r="AG114" s="7" t="str">
        <f>IF(ISERROR(AF114/AE114),"",(AF114/AE114))</f>
        <v/>
      </c>
      <c r="AH114" s="60"/>
      <c r="AI114" s="7"/>
      <c r="AJ114" s="7"/>
      <c r="AK114" s="60"/>
      <c r="AL114" s="7"/>
      <c r="AM114" s="7" t="str">
        <f>IF(ISERROR(AL114/AK114),"",(AL114/AK114))</f>
        <v/>
      </c>
      <c r="AN114" s="60"/>
      <c r="AO114" s="7"/>
      <c r="AP114" s="7" t="str">
        <f>IF(ISERROR(AO114/AN114),"",(AO114/AN114))</f>
        <v/>
      </c>
      <c r="AQ114" s="16">
        <f t="shared" si="48"/>
        <v>0</v>
      </c>
      <c r="AR114" s="16">
        <f t="shared" si="49"/>
        <v>0</v>
      </c>
      <c r="AS114" s="42" t="str">
        <f>IF(ISERROR(AR114/AQ114),"",(AR114/AQ114))</f>
        <v/>
      </c>
      <c r="AT114" s="3">
        <f t="shared" si="47"/>
        <v>0</v>
      </c>
    </row>
    <row r="115" spans="1:48" ht="15" customHeight="1">
      <c r="A115" s="1">
        <v>111</v>
      </c>
      <c r="B115" s="31" t="s">
        <v>248</v>
      </c>
      <c r="C115" s="31">
        <v>18313</v>
      </c>
      <c r="D115" s="31" t="s">
        <v>233</v>
      </c>
      <c r="E115" s="35" t="s">
        <v>76</v>
      </c>
      <c r="F115" s="93">
        <f t="shared" si="32"/>
        <v>0</v>
      </c>
      <c r="G115" s="21"/>
      <c r="H115" s="7"/>
      <c r="I115" s="8" t="str">
        <f t="shared" si="31"/>
        <v/>
      </c>
      <c r="J115" s="21"/>
      <c r="K115" s="7"/>
      <c r="L115" s="8"/>
      <c r="M115" s="21"/>
      <c r="N115" s="7"/>
      <c r="O115" s="8"/>
      <c r="P115" s="21"/>
      <c r="Q115" s="7"/>
      <c r="R115" s="8"/>
      <c r="S115" s="21"/>
      <c r="T115" s="7"/>
      <c r="U115" s="8"/>
      <c r="V115" s="21"/>
      <c r="W115" s="7"/>
      <c r="X115" s="8"/>
      <c r="Y115" s="21"/>
      <c r="Z115" s="7"/>
      <c r="AA115" s="8"/>
      <c r="AB115" s="21"/>
      <c r="AC115" s="7"/>
      <c r="AD115" s="8"/>
      <c r="AE115" s="21"/>
      <c r="AF115" s="7"/>
      <c r="AG115" s="8"/>
      <c r="AH115" s="21"/>
      <c r="AI115" s="7"/>
      <c r="AJ115" s="8"/>
      <c r="AK115" s="21"/>
      <c r="AL115" s="7"/>
      <c r="AM115" s="8"/>
      <c r="AN115" s="21"/>
      <c r="AO115" s="7"/>
      <c r="AP115" s="8"/>
      <c r="AQ115" s="16">
        <f t="shared" si="48"/>
        <v>0</v>
      </c>
      <c r="AR115" s="16">
        <f t="shared" si="49"/>
        <v>0</v>
      </c>
      <c r="AS115" s="25"/>
      <c r="AT115" s="3">
        <f t="shared" si="47"/>
        <v>0</v>
      </c>
    </row>
    <row r="116" spans="1:48" ht="15" customHeight="1">
      <c r="A116" s="1">
        <v>112</v>
      </c>
      <c r="B116" s="31" t="s">
        <v>248</v>
      </c>
      <c r="C116" s="31">
        <v>18413</v>
      </c>
      <c r="D116" s="31" t="s">
        <v>234</v>
      </c>
      <c r="E116" s="35" t="s">
        <v>95</v>
      </c>
      <c r="F116" s="93">
        <f t="shared" si="32"/>
        <v>0</v>
      </c>
      <c r="G116" s="77"/>
      <c r="H116" s="77"/>
      <c r="I116" s="8" t="str">
        <f t="shared" si="31"/>
        <v/>
      </c>
      <c r="J116" s="77"/>
      <c r="K116" s="77"/>
      <c r="L116" s="8"/>
      <c r="M116" s="21"/>
      <c r="N116" s="7"/>
      <c r="O116" s="8"/>
      <c r="P116" s="104"/>
      <c r="Q116" s="6"/>
      <c r="R116" s="8"/>
      <c r="S116" s="6"/>
      <c r="T116" s="6"/>
      <c r="U116" s="8"/>
      <c r="V116" s="21"/>
      <c r="W116" s="7"/>
      <c r="X116" s="81"/>
      <c r="Y116" s="21"/>
      <c r="Z116" s="7"/>
      <c r="AA116" s="8"/>
      <c r="AB116" s="21"/>
      <c r="AC116" s="7"/>
      <c r="AD116" s="8"/>
      <c r="AE116" s="21"/>
      <c r="AF116" s="7"/>
      <c r="AG116" s="8"/>
      <c r="AH116" s="21"/>
      <c r="AI116" s="7"/>
      <c r="AJ116" s="8"/>
      <c r="AK116" s="21"/>
      <c r="AL116" s="7"/>
      <c r="AM116" s="8"/>
      <c r="AN116" s="21"/>
      <c r="AO116" s="7"/>
      <c r="AP116" s="8"/>
      <c r="AQ116" s="16">
        <f t="shared" ref="AQ116:AR119" si="51">G116+J116+M116+P116+S116+V116+Y116+AB116+AE116+AH116+AK116+AN116</f>
        <v>0</v>
      </c>
      <c r="AR116" s="16">
        <f t="shared" si="51"/>
        <v>0</v>
      </c>
      <c r="AS116" s="25"/>
      <c r="AT116" s="3"/>
      <c r="AU116" s="31"/>
      <c r="AV116" s="31"/>
    </row>
    <row r="117" spans="1:48" ht="15" customHeight="1">
      <c r="A117" s="1">
        <v>113</v>
      </c>
      <c r="B117" s="31" t="s">
        <v>248</v>
      </c>
      <c r="C117" s="31">
        <v>18009</v>
      </c>
      <c r="D117" s="31" t="s">
        <v>235</v>
      </c>
      <c r="E117" s="35" t="s">
        <v>61</v>
      </c>
      <c r="F117" s="93">
        <f t="shared" si="32"/>
        <v>0</v>
      </c>
      <c r="G117" s="77"/>
      <c r="H117" s="77"/>
      <c r="I117" s="8" t="str">
        <f t="shared" si="31"/>
        <v/>
      </c>
      <c r="J117" s="77"/>
      <c r="K117" s="77"/>
      <c r="L117" s="8"/>
      <c r="M117" s="21"/>
      <c r="N117" s="7"/>
      <c r="O117" s="8"/>
      <c r="P117" s="104"/>
      <c r="Q117" s="6"/>
      <c r="R117" s="8"/>
      <c r="S117" s="6"/>
      <c r="T117" s="6"/>
      <c r="U117" s="8"/>
      <c r="V117" s="21"/>
      <c r="W117" s="7"/>
      <c r="X117" s="81"/>
      <c r="Y117" s="21"/>
      <c r="Z117" s="7"/>
      <c r="AA117" s="8"/>
      <c r="AB117" s="21"/>
      <c r="AC117" s="7"/>
      <c r="AD117" s="8"/>
      <c r="AE117" s="21"/>
      <c r="AF117" s="7"/>
      <c r="AG117" s="8"/>
      <c r="AH117" s="21"/>
      <c r="AI117" s="7"/>
      <c r="AJ117" s="8"/>
      <c r="AK117" s="21"/>
      <c r="AL117" s="7"/>
      <c r="AM117" s="8"/>
      <c r="AN117" s="21"/>
      <c r="AO117" s="7"/>
      <c r="AP117" s="8"/>
      <c r="AQ117" s="16">
        <f t="shared" si="51"/>
        <v>0</v>
      </c>
      <c r="AR117" s="16">
        <f t="shared" si="51"/>
        <v>0</v>
      </c>
      <c r="AS117" s="25"/>
      <c r="AT117" s="3"/>
      <c r="AU117" s="31"/>
      <c r="AV117" s="31"/>
    </row>
    <row r="118" spans="1:48" ht="15" customHeight="1">
      <c r="A118" s="1">
        <v>114</v>
      </c>
      <c r="B118" s="31" t="s">
        <v>248</v>
      </c>
      <c r="C118" s="31">
        <v>13415</v>
      </c>
      <c r="D118" s="31" t="s">
        <v>236</v>
      </c>
      <c r="E118" s="35" t="s">
        <v>59</v>
      </c>
      <c r="F118" s="93">
        <f t="shared" si="32"/>
        <v>0</v>
      </c>
      <c r="G118" s="6"/>
      <c r="H118" s="77"/>
      <c r="I118" s="8" t="str">
        <f t="shared" si="31"/>
        <v/>
      </c>
      <c r="J118" s="77"/>
      <c r="K118" s="77"/>
      <c r="L118" s="8"/>
      <c r="M118" s="21"/>
      <c r="N118" s="60"/>
      <c r="O118" s="8"/>
      <c r="P118" s="104"/>
      <c r="Q118" s="6"/>
      <c r="R118" s="8"/>
      <c r="S118" s="6"/>
      <c r="T118" s="6"/>
      <c r="U118" s="8"/>
      <c r="V118" s="21"/>
      <c r="W118" s="7"/>
      <c r="X118" s="81"/>
      <c r="Y118" s="6"/>
      <c r="Z118" s="7"/>
      <c r="AA118" s="25"/>
      <c r="AB118" s="21"/>
      <c r="AC118" s="7"/>
      <c r="AD118" s="8"/>
      <c r="AE118" s="21"/>
      <c r="AF118" s="7"/>
      <c r="AG118" s="8"/>
      <c r="AH118" s="21"/>
      <c r="AI118" s="7"/>
      <c r="AJ118" s="8"/>
      <c r="AK118" s="21"/>
      <c r="AL118" s="7"/>
      <c r="AM118" s="8"/>
      <c r="AN118" s="21"/>
      <c r="AO118" s="7"/>
      <c r="AP118" s="8"/>
      <c r="AQ118" s="16">
        <f t="shared" si="51"/>
        <v>0</v>
      </c>
      <c r="AR118" s="16">
        <f t="shared" si="51"/>
        <v>0</v>
      </c>
      <c r="AS118" s="25"/>
      <c r="AT118" s="3"/>
      <c r="AU118" s="125"/>
      <c r="AV118" s="125"/>
    </row>
    <row r="119" spans="1:48" ht="15" customHeight="1">
      <c r="A119" s="1">
        <v>115</v>
      </c>
      <c r="B119" s="31" t="s">
        <v>248</v>
      </c>
      <c r="C119" s="31">
        <v>14313</v>
      </c>
      <c r="D119" s="31" t="s">
        <v>237</v>
      </c>
      <c r="E119" s="35" t="s">
        <v>77</v>
      </c>
      <c r="F119" s="93">
        <f t="shared" si="32"/>
        <v>0</v>
      </c>
      <c r="G119" s="21"/>
      <c r="H119" s="7"/>
      <c r="I119" s="8" t="str">
        <f t="shared" si="31"/>
        <v/>
      </c>
      <c r="J119" s="21"/>
      <c r="K119" s="7"/>
      <c r="L119" s="8" t="str">
        <f t="shared" ref="L119:L124" si="52">IF(ISERROR(K119/J119),"",(K119/J119))</f>
        <v/>
      </c>
      <c r="M119" s="21"/>
      <c r="N119" s="7"/>
      <c r="O119" s="8" t="str">
        <f t="shared" ref="O119:O124" si="53">IF(ISERROR(N119/M119),"",(N119/M119))</f>
        <v/>
      </c>
      <c r="P119" s="21"/>
      <c r="Q119" s="7"/>
      <c r="R119" s="8" t="str">
        <f t="shared" ref="R119:R124" si="54">IF(ISERROR(Q119/P119),"",(Q119/P119))</f>
        <v/>
      </c>
      <c r="S119" s="21"/>
      <c r="T119" s="7"/>
      <c r="U119" s="8" t="str">
        <f t="shared" ref="U119:U124" si="55">IF(ISERROR(T119/S119),"",(T119/S119))</f>
        <v/>
      </c>
      <c r="V119" s="21"/>
      <c r="W119" s="7"/>
      <c r="X119" s="8" t="str">
        <f t="shared" ref="X119:X124" si="56">IF(ISERROR(W119/V119),"",(W119/V119))</f>
        <v/>
      </c>
      <c r="Y119" s="21"/>
      <c r="Z119" s="7"/>
      <c r="AA119" s="8" t="str">
        <f t="shared" ref="AA119:AA124" si="57">IF(ISERROR(Z119/Y119),"",(Z119/Y119))</f>
        <v/>
      </c>
      <c r="AB119" s="21"/>
      <c r="AC119" s="7"/>
      <c r="AD119" s="8" t="str">
        <f t="shared" ref="AD119:AD124" si="58">IF(ISERROR(AC119/AB119),"",(AC119/AB119))</f>
        <v/>
      </c>
      <c r="AE119" s="21"/>
      <c r="AF119" s="7"/>
      <c r="AG119" s="8" t="str">
        <f t="shared" ref="AG119:AG124" si="59">IF(ISERROR(AF119/AE119),"",(AF119/AE119))</f>
        <v/>
      </c>
      <c r="AH119" s="21"/>
      <c r="AI119" s="7"/>
      <c r="AJ119" s="8"/>
      <c r="AK119" s="21"/>
      <c r="AL119" s="7"/>
      <c r="AM119" s="8" t="str">
        <f t="shared" ref="AM119:AM124" si="60">IF(ISERROR(AL119/AK119),"",(AL119/AK119))</f>
        <v/>
      </c>
      <c r="AN119" s="21"/>
      <c r="AO119" s="7"/>
      <c r="AP119" s="8" t="str">
        <f t="shared" ref="AP119:AP124" si="61">IF(ISERROR(AO119/AN119),"",(AO119/AN119))</f>
        <v/>
      </c>
      <c r="AQ119" s="16">
        <f t="shared" si="51"/>
        <v>0</v>
      </c>
      <c r="AR119" s="16">
        <f t="shared" si="51"/>
        <v>0</v>
      </c>
      <c r="AS119" s="25" t="str">
        <f t="shared" ref="AS119:AS124" si="62">IF(ISERROR(AR119/AQ119),"",(AR119/AQ119))</f>
        <v/>
      </c>
      <c r="AT119" s="3">
        <f>ROUND(AR119/7,0)</f>
        <v>0</v>
      </c>
    </row>
    <row r="120" spans="1:48" ht="15" customHeight="1">
      <c r="A120" s="1">
        <v>116</v>
      </c>
      <c r="B120" s="31" t="s">
        <v>248</v>
      </c>
      <c r="C120" s="31">
        <v>14218</v>
      </c>
      <c r="D120" s="31" t="s">
        <v>238</v>
      </c>
      <c r="E120" s="35" t="s">
        <v>71</v>
      </c>
      <c r="F120" s="93">
        <f t="shared" si="32"/>
        <v>0</v>
      </c>
      <c r="G120" s="21"/>
      <c r="H120" s="7"/>
      <c r="I120" s="8" t="str">
        <f t="shared" si="31"/>
        <v/>
      </c>
      <c r="J120" s="21"/>
      <c r="K120" s="7"/>
      <c r="L120" s="8" t="str">
        <f t="shared" si="52"/>
        <v/>
      </c>
      <c r="M120" s="21"/>
      <c r="N120" s="7"/>
      <c r="O120" s="8" t="str">
        <f t="shared" si="53"/>
        <v/>
      </c>
      <c r="P120" s="21"/>
      <c r="Q120" s="7"/>
      <c r="R120" s="8" t="str">
        <f t="shared" si="54"/>
        <v/>
      </c>
      <c r="S120" s="21"/>
      <c r="T120" s="7"/>
      <c r="U120" s="8" t="str">
        <f t="shared" si="55"/>
        <v/>
      </c>
      <c r="V120" s="21"/>
      <c r="W120" s="7"/>
      <c r="X120" s="8" t="str">
        <f t="shared" si="56"/>
        <v/>
      </c>
      <c r="Y120" s="21"/>
      <c r="Z120" s="7"/>
      <c r="AA120" s="8" t="str">
        <f t="shared" si="57"/>
        <v/>
      </c>
      <c r="AB120" s="21"/>
      <c r="AC120" s="7"/>
      <c r="AD120" s="8" t="str">
        <f t="shared" si="58"/>
        <v/>
      </c>
      <c r="AE120" s="21"/>
      <c r="AF120" s="7"/>
      <c r="AG120" s="8" t="str">
        <f t="shared" si="59"/>
        <v/>
      </c>
      <c r="AH120" s="21"/>
      <c r="AI120" s="7"/>
      <c r="AJ120" s="8"/>
      <c r="AK120" s="21"/>
      <c r="AL120" s="7"/>
      <c r="AM120" s="8" t="str">
        <f t="shared" si="60"/>
        <v/>
      </c>
      <c r="AN120" s="21"/>
      <c r="AO120" s="7"/>
      <c r="AP120" s="8" t="str">
        <f t="shared" si="61"/>
        <v/>
      </c>
      <c r="AQ120" s="16">
        <f t="shared" si="48"/>
        <v>0</v>
      </c>
      <c r="AR120" s="16">
        <f t="shared" si="49"/>
        <v>0</v>
      </c>
      <c r="AS120" s="25" t="str">
        <f t="shared" si="62"/>
        <v/>
      </c>
    </row>
    <row r="121" spans="1:48" ht="15" customHeight="1">
      <c r="A121" s="1">
        <v>117</v>
      </c>
      <c r="B121" s="31" t="s">
        <v>248</v>
      </c>
      <c r="C121" s="31">
        <v>17218</v>
      </c>
      <c r="D121" s="31" t="s">
        <v>239</v>
      </c>
      <c r="E121" s="35" t="s">
        <v>70</v>
      </c>
      <c r="F121" s="93">
        <f t="shared" si="32"/>
        <v>0</v>
      </c>
      <c r="G121" s="20"/>
      <c r="H121" s="7"/>
      <c r="I121" s="8" t="str">
        <f t="shared" si="31"/>
        <v/>
      </c>
      <c r="J121" s="20"/>
      <c r="K121" s="7"/>
      <c r="L121" s="8" t="str">
        <f t="shared" si="52"/>
        <v/>
      </c>
      <c r="M121" s="20"/>
      <c r="N121" s="7"/>
      <c r="O121" s="8" t="str">
        <f t="shared" si="53"/>
        <v/>
      </c>
      <c r="P121" s="20"/>
      <c r="Q121" s="7"/>
      <c r="R121" s="8" t="str">
        <f t="shared" si="54"/>
        <v/>
      </c>
      <c r="S121" s="20"/>
      <c r="T121" s="7"/>
      <c r="U121" s="8" t="str">
        <f t="shared" si="55"/>
        <v/>
      </c>
      <c r="V121" s="20"/>
      <c r="W121" s="7"/>
      <c r="X121" s="8" t="str">
        <f t="shared" si="56"/>
        <v/>
      </c>
      <c r="Y121" s="20"/>
      <c r="Z121" s="7"/>
      <c r="AA121" s="8" t="str">
        <f t="shared" si="57"/>
        <v/>
      </c>
      <c r="AB121" s="20"/>
      <c r="AC121" s="7"/>
      <c r="AD121" s="8" t="str">
        <f t="shared" si="58"/>
        <v/>
      </c>
      <c r="AE121" s="20"/>
      <c r="AF121" s="7"/>
      <c r="AG121" s="8" t="str">
        <f t="shared" si="59"/>
        <v/>
      </c>
      <c r="AH121" s="20"/>
      <c r="AI121" s="7"/>
      <c r="AJ121" s="8"/>
      <c r="AK121" s="20"/>
      <c r="AL121" s="7"/>
      <c r="AM121" s="8" t="str">
        <f t="shared" si="60"/>
        <v/>
      </c>
      <c r="AN121" s="20"/>
      <c r="AO121" s="7"/>
      <c r="AP121" s="8" t="str">
        <f t="shared" si="61"/>
        <v/>
      </c>
      <c r="AQ121" s="16">
        <f t="shared" si="48"/>
        <v>0</v>
      </c>
      <c r="AR121" s="16">
        <f t="shared" si="49"/>
        <v>0</v>
      </c>
      <c r="AS121" s="25" t="str">
        <f t="shared" si="62"/>
        <v/>
      </c>
    </row>
    <row r="122" spans="1:48" ht="15" customHeight="1">
      <c r="A122" s="1">
        <v>118</v>
      </c>
      <c r="B122" s="31" t="s">
        <v>248</v>
      </c>
      <c r="C122" s="31">
        <v>41011</v>
      </c>
      <c r="D122" s="31" t="s">
        <v>240</v>
      </c>
      <c r="E122" s="35" t="s">
        <v>96</v>
      </c>
      <c r="F122" s="93">
        <f t="shared" si="32"/>
        <v>0</v>
      </c>
      <c r="G122" s="60"/>
      <c r="H122" s="7"/>
      <c r="I122" s="7" t="str">
        <f t="shared" si="31"/>
        <v/>
      </c>
      <c r="J122" s="60"/>
      <c r="K122" s="7"/>
      <c r="L122" s="7" t="str">
        <f t="shared" si="52"/>
        <v/>
      </c>
      <c r="M122" s="60"/>
      <c r="N122" s="7"/>
      <c r="O122" s="7" t="str">
        <f t="shared" si="53"/>
        <v/>
      </c>
      <c r="P122" s="60"/>
      <c r="Q122" s="7"/>
      <c r="R122" s="7" t="str">
        <f t="shared" si="54"/>
        <v/>
      </c>
      <c r="S122" s="60"/>
      <c r="T122" s="7"/>
      <c r="U122" s="7" t="str">
        <f t="shared" si="55"/>
        <v/>
      </c>
      <c r="V122" s="60"/>
      <c r="W122" s="7"/>
      <c r="X122" s="7" t="str">
        <f t="shared" si="56"/>
        <v/>
      </c>
      <c r="Y122" s="60"/>
      <c r="Z122" s="7"/>
      <c r="AA122" s="7" t="str">
        <f t="shared" si="57"/>
        <v/>
      </c>
      <c r="AB122" s="60"/>
      <c r="AC122" s="7"/>
      <c r="AD122" s="7" t="str">
        <f t="shared" si="58"/>
        <v/>
      </c>
      <c r="AE122" s="60"/>
      <c r="AF122" s="7"/>
      <c r="AG122" s="7" t="str">
        <f t="shared" si="59"/>
        <v/>
      </c>
      <c r="AH122" s="60"/>
      <c r="AI122" s="7"/>
      <c r="AJ122" s="7"/>
      <c r="AK122" s="60"/>
      <c r="AL122" s="7"/>
      <c r="AM122" s="7" t="str">
        <f t="shared" si="60"/>
        <v/>
      </c>
      <c r="AN122" s="60"/>
      <c r="AO122" s="7"/>
      <c r="AP122" s="7" t="str">
        <f t="shared" si="61"/>
        <v/>
      </c>
      <c r="AQ122" s="16">
        <f t="shared" si="48"/>
        <v>0</v>
      </c>
      <c r="AR122" s="16">
        <f t="shared" si="49"/>
        <v>0</v>
      </c>
      <c r="AS122" s="42" t="str">
        <f t="shared" si="62"/>
        <v/>
      </c>
    </row>
    <row r="123" spans="1:48" ht="15" customHeight="1">
      <c r="A123" s="1">
        <v>119</v>
      </c>
      <c r="B123" s="31" t="s">
        <v>248</v>
      </c>
      <c r="C123" s="31">
        <v>41441</v>
      </c>
      <c r="D123" s="31" t="s">
        <v>241</v>
      </c>
      <c r="E123" s="35" t="s">
        <v>149</v>
      </c>
      <c r="F123" s="93">
        <f t="shared" si="32"/>
        <v>0</v>
      </c>
      <c r="G123" s="21"/>
      <c r="H123" s="7"/>
      <c r="I123" s="8" t="str">
        <f t="shared" si="31"/>
        <v/>
      </c>
      <c r="J123" s="21"/>
      <c r="K123" s="7"/>
      <c r="L123" s="8" t="str">
        <f t="shared" si="52"/>
        <v/>
      </c>
      <c r="M123" s="21"/>
      <c r="N123" s="7"/>
      <c r="O123" s="8" t="str">
        <f t="shared" si="53"/>
        <v/>
      </c>
      <c r="P123" s="21"/>
      <c r="Q123" s="7"/>
      <c r="R123" s="8" t="str">
        <f t="shared" si="54"/>
        <v/>
      </c>
      <c r="S123" s="21"/>
      <c r="T123" s="7"/>
      <c r="U123" s="8" t="str">
        <f t="shared" si="55"/>
        <v/>
      </c>
      <c r="V123" s="21"/>
      <c r="W123" s="7"/>
      <c r="X123" s="8" t="str">
        <f t="shared" si="56"/>
        <v/>
      </c>
      <c r="Y123" s="21"/>
      <c r="Z123" s="7"/>
      <c r="AA123" s="8" t="str">
        <f t="shared" si="57"/>
        <v/>
      </c>
      <c r="AB123" s="21"/>
      <c r="AC123" s="7"/>
      <c r="AD123" s="8" t="str">
        <f t="shared" si="58"/>
        <v/>
      </c>
      <c r="AE123" s="21"/>
      <c r="AF123" s="7"/>
      <c r="AG123" s="8" t="str">
        <f t="shared" si="59"/>
        <v/>
      </c>
      <c r="AH123" s="21"/>
      <c r="AI123" s="7"/>
      <c r="AJ123" s="8"/>
      <c r="AK123" s="21"/>
      <c r="AL123" s="7"/>
      <c r="AM123" s="8" t="str">
        <f t="shared" si="60"/>
        <v/>
      </c>
      <c r="AN123" s="21"/>
      <c r="AO123" s="7"/>
      <c r="AP123" s="8" t="str">
        <f t="shared" si="61"/>
        <v/>
      </c>
      <c r="AQ123" s="16">
        <f t="shared" si="48"/>
        <v>0</v>
      </c>
      <c r="AR123" s="16">
        <f t="shared" si="49"/>
        <v>0</v>
      </c>
      <c r="AS123" s="25" t="str">
        <f t="shared" si="62"/>
        <v/>
      </c>
    </row>
    <row r="124" spans="1:48" ht="15" customHeight="1" thickBot="1">
      <c r="A124" s="1">
        <v>120</v>
      </c>
      <c r="B124" s="31" t="s">
        <v>248</v>
      </c>
      <c r="C124" s="31">
        <v>41351</v>
      </c>
      <c r="D124" s="31" t="s">
        <v>242</v>
      </c>
      <c r="E124" s="35" t="s">
        <v>120</v>
      </c>
      <c r="F124" s="93">
        <f t="shared" si="32"/>
        <v>0</v>
      </c>
      <c r="G124" s="21"/>
      <c r="H124" s="7"/>
      <c r="I124" s="8" t="str">
        <f t="shared" si="31"/>
        <v/>
      </c>
      <c r="J124" s="21"/>
      <c r="K124" s="7"/>
      <c r="L124" s="8" t="str">
        <f t="shared" si="52"/>
        <v/>
      </c>
      <c r="M124" s="21"/>
      <c r="N124" s="7"/>
      <c r="O124" s="8" t="str">
        <f t="shared" si="53"/>
        <v/>
      </c>
      <c r="P124" s="21"/>
      <c r="Q124" s="7"/>
      <c r="R124" s="8" t="str">
        <f t="shared" si="54"/>
        <v/>
      </c>
      <c r="S124" s="21"/>
      <c r="T124" s="7"/>
      <c r="U124" s="8" t="str">
        <f t="shared" si="55"/>
        <v/>
      </c>
      <c r="V124" s="21"/>
      <c r="W124" s="7"/>
      <c r="X124" s="8" t="str">
        <f t="shared" si="56"/>
        <v/>
      </c>
      <c r="Y124" s="21"/>
      <c r="Z124" s="7"/>
      <c r="AA124" s="8" t="str">
        <f t="shared" si="57"/>
        <v/>
      </c>
      <c r="AB124" s="21"/>
      <c r="AC124" s="7"/>
      <c r="AD124" s="8" t="str">
        <f t="shared" si="58"/>
        <v/>
      </c>
      <c r="AE124" s="21"/>
      <c r="AF124" s="7"/>
      <c r="AG124" s="8" t="str">
        <f t="shared" si="59"/>
        <v/>
      </c>
      <c r="AH124" s="21"/>
      <c r="AI124" s="7"/>
      <c r="AJ124" s="8"/>
      <c r="AK124" s="21"/>
      <c r="AL124" s="7"/>
      <c r="AM124" s="8" t="str">
        <f t="shared" si="60"/>
        <v/>
      </c>
      <c r="AN124" s="21"/>
      <c r="AO124" s="7"/>
      <c r="AP124" s="8" t="str">
        <f t="shared" si="61"/>
        <v/>
      </c>
      <c r="AQ124" s="16">
        <f t="shared" si="48"/>
        <v>0</v>
      </c>
      <c r="AR124" s="16">
        <f t="shared" si="49"/>
        <v>0</v>
      </c>
      <c r="AS124" s="25" t="str">
        <f t="shared" si="62"/>
        <v/>
      </c>
    </row>
    <row r="125" spans="1:48" ht="15" customHeight="1" thickBot="1">
      <c r="A125" s="52"/>
      <c r="B125" s="56"/>
      <c r="C125" s="53">
        <v>90002</v>
      </c>
      <c r="D125" s="33"/>
      <c r="E125" s="37"/>
      <c r="F125" s="63">
        <f>G125+J125+M125+P125+S125+V125+Y125+AB125+AE125+AH125+AK125+AN125</f>
        <v>0</v>
      </c>
      <c r="G125" s="61"/>
      <c r="H125" s="65"/>
      <c r="I125" s="54" t="str">
        <f>IF(ISERROR(H125/G125),"",(H125/G125))</f>
        <v/>
      </c>
      <c r="J125" s="54"/>
      <c r="K125" s="54"/>
      <c r="L125" s="61" t="str">
        <f>IF(ISERROR(K125/J125),"",(K125/J125))</f>
        <v/>
      </c>
      <c r="M125" s="61"/>
      <c r="N125" s="65"/>
      <c r="O125" s="54" t="str">
        <f>IF(ISERROR(N125/M125),"",(N125/M125))</f>
        <v/>
      </c>
      <c r="P125" s="61"/>
      <c r="Q125" s="65"/>
      <c r="R125" s="54" t="str">
        <f>IF(ISERROR(Q125/P125),"",(Q125/P125))</f>
        <v/>
      </c>
      <c r="S125" s="61"/>
      <c r="T125" s="65"/>
      <c r="U125" s="54" t="str">
        <f>IF(ISERROR(T125/S125),"",(T125/S125))</f>
        <v/>
      </c>
      <c r="V125" s="61"/>
      <c r="W125" s="65"/>
      <c r="X125" s="54" t="str">
        <f>IF(ISERROR(W125/V125),"",(W125/V125))</f>
        <v/>
      </c>
      <c r="Y125" s="61"/>
      <c r="Z125" s="65"/>
      <c r="AA125" s="54" t="str">
        <f>IF(ISERROR(Z125/Y125),"",(Z125/Y125))</f>
        <v/>
      </c>
      <c r="AB125" s="61"/>
      <c r="AC125" s="65"/>
      <c r="AD125" s="54" t="str">
        <f>IF(ISERROR(AC125/AB125),"",(AC125/AB125))</f>
        <v/>
      </c>
      <c r="AE125" s="61"/>
      <c r="AF125" s="65"/>
      <c r="AG125" s="54" t="str">
        <f>IF(ISERROR(AF125/AE125),"",(AF125/AE125))</f>
        <v/>
      </c>
      <c r="AH125" s="61"/>
      <c r="AI125" s="65"/>
      <c r="AJ125" s="54"/>
      <c r="AK125" s="61"/>
      <c r="AL125" s="65"/>
      <c r="AM125" s="54" t="str">
        <f>IF(ISERROR(AL125/AK125),"",(AL125/AK125))</f>
        <v/>
      </c>
      <c r="AN125" s="61"/>
      <c r="AO125" s="65"/>
      <c r="AP125" s="54" t="str">
        <f>IF(ISERROR(AO125/AN125),"",(AO125/AN125))</f>
        <v/>
      </c>
      <c r="AQ125" s="65">
        <f>G125+J125+M125+P125+S125+V125+Y125+AB125+AE125+AH125+AK125+AN125</f>
        <v>0</v>
      </c>
      <c r="AR125" s="65">
        <f>H125+K125+N125+Q125+T125+W125+Z125+AC125+AF125+AI125+AL125+AO125</f>
        <v>0</v>
      </c>
      <c r="AS125" s="55" t="str">
        <f>IF(ISERROR(AR125/AQ125),"",(AR125/AQ125))</f>
        <v/>
      </c>
    </row>
    <row r="126" spans="1:48" ht="15" customHeight="1" thickBot="1">
      <c r="A126" s="52"/>
      <c r="B126" s="33"/>
      <c r="C126" s="53">
        <v>90000</v>
      </c>
      <c r="D126" s="33"/>
      <c r="E126" s="37"/>
      <c r="F126" s="63">
        <f>G126+J126+M126+P126+S126+V126+Y126+AB126+AE126+AH126+AK126+AN126</f>
        <v>0</v>
      </c>
      <c r="G126" s="61"/>
      <c r="H126" s="65"/>
      <c r="I126" s="54" t="str">
        <f>IF(ISERROR(H126/G126),"",(H126/G126))</f>
        <v/>
      </c>
      <c r="J126" s="54"/>
      <c r="K126" s="54"/>
      <c r="L126" s="61" t="str">
        <f>IF(ISERROR(K126/J126),"",(K126/J126))</f>
        <v/>
      </c>
      <c r="M126" s="61"/>
      <c r="N126" s="65"/>
      <c r="O126" s="54" t="str">
        <f>IF(ISERROR(N126/M126),"",(N126/M126))</f>
        <v/>
      </c>
      <c r="P126" s="61"/>
      <c r="Q126" s="65"/>
      <c r="R126" s="54" t="str">
        <f>IF(ISERROR(Q126/P126),"",(Q126/P126))</f>
        <v/>
      </c>
      <c r="S126" s="61"/>
      <c r="T126" s="65"/>
      <c r="U126" s="54" t="str">
        <f>IF(ISERROR(T126/S126),"",(T126/S126))</f>
        <v/>
      </c>
      <c r="V126" s="61"/>
      <c r="W126" s="65"/>
      <c r="X126" s="54" t="str">
        <f>IF(ISERROR(W126/V126),"",(W126/V126))</f>
        <v/>
      </c>
      <c r="Y126" s="61"/>
      <c r="Z126" s="65"/>
      <c r="AA126" s="54" t="str">
        <f>IF(ISERROR(Z126/Y126),"",(Z126/Y126))</f>
        <v/>
      </c>
      <c r="AB126" s="61"/>
      <c r="AC126" s="65"/>
      <c r="AD126" s="54" t="str">
        <f>IF(ISERROR(AC126/AB126),"",(AC126/AB126))</f>
        <v/>
      </c>
      <c r="AE126" s="61"/>
      <c r="AF126" s="65"/>
      <c r="AG126" s="54" t="str">
        <f>IF(ISERROR(AF126/AE126),"",(AF126/AE126))</f>
        <v/>
      </c>
      <c r="AH126" s="61"/>
      <c r="AI126" s="65"/>
      <c r="AJ126" s="54"/>
      <c r="AK126" s="61"/>
      <c r="AL126" s="65"/>
      <c r="AM126" s="54" t="str">
        <f>IF(ISERROR(AL126/AK126),"",(AL126/AK126))</f>
        <v/>
      </c>
      <c r="AN126" s="61"/>
      <c r="AO126" s="65"/>
      <c r="AP126" s="54" t="str">
        <f>IF(ISERROR(AO126/AN126),"",(AO126/AN126))</f>
        <v/>
      </c>
      <c r="AQ126" s="65">
        <f>G126+J126+M126+P126+S126+V126+Y126+AB126+AE126+AH126+AK126+AN126</f>
        <v>0</v>
      </c>
      <c r="AR126" s="65">
        <f>H126+K126+N126+Q126+T126+W126+Z126+AC126+AF126+AI126+AL126+AO126</f>
        <v>0</v>
      </c>
      <c r="AS126" s="55" t="str">
        <f>IF(ISERROR(AR126/AQ126),"",(AR126/AQ126))</f>
        <v/>
      </c>
    </row>
    <row r="127" spans="1:48" ht="15" customHeight="1" thickBot="1">
      <c r="A127" s="47"/>
      <c r="B127" s="48" t="s">
        <v>99</v>
      </c>
      <c r="C127" s="49"/>
      <c r="D127" s="49"/>
      <c r="E127" s="58"/>
      <c r="F127" s="64">
        <f>SUM(F4:F126)</f>
        <v>0</v>
      </c>
      <c r="G127" s="62">
        <f>SUM(G4:G126)</f>
        <v>0</v>
      </c>
      <c r="H127" s="66">
        <f>SUM(H4:H126)</f>
        <v>0</v>
      </c>
      <c r="I127" s="50" t="str">
        <f>IF(ISERROR(H127/G127),"",(H127/G127))</f>
        <v/>
      </c>
      <c r="J127" s="62">
        <f>SUM(J4:J126)</f>
        <v>0</v>
      </c>
      <c r="K127" s="66">
        <f>SUM(K4:K126)</f>
        <v>0</v>
      </c>
      <c r="L127" s="50" t="str">
        <f>IF(ISERROR(K127/J127),"",(K127/J127))</f>
        <v/>
      </c>
      <c r="M127" s="62">
        <f>SUM(M4:M126)</f>
        <v>0</v>
      </c>
      <c r="N127" s="66">
        <f>SUM(N4:N126)</f>
        <v>0</v>
      </c>
      <c r="O127" s="50" t="str">
        <f>IF(ISERROR(N127/M127),"",(N127/M127))</f>
        <v/>
      </c>
      <c r="P127" s="62"/>
      <c r="Q127" s="66"/>
      <c r="R127" s="50" t="str">
        <f>IF(ISERROR(Q127/P127),"",(Q127/P127))</f>
        <v/>
      </c>
      <c r="S127" s="62"/>
      <c r="T127" s="66"/>
      <c r="U127" s="50" t="str">
        <f>IF(ISERROR(T127/S127),"",(T127/S127))</f>
        <v/>
      </c>
      <c r="V127" s="62"/>
      <c r="W127" s="66"/>
      <c r="X127" s="50" t="str">
        <f>IF(ISERROR(W127/V127),"",(W127/V127))</f>
        <v/>
      </c>
      <c r="Y127" s="62"/>
      <c r="Z127" s="66"/>
      <c r="AA127" s="50" t="str">
        <f>IF(ISERROR(Z127/Y127),"",(Z127/Y127))</f>
        <v/>
      </c>
      <c r="AB127" s="62"/>
      <c r="AC127" s="66"/>
      <c r="AD127" s="50" t="str">
        <f>IF(ISERROR(AC127/AB127),"",(AC127/AB127))</f>
        <v/>
      </c>
      <c r="AE127" s="62"/>
      <c r="AF127" s="66"/>
      <c r="AG127" s="50" t="str">
        <f>IF(ISERROR(AF127/AE127),"",(AF127/AE127))</f>
        <v/>
      </c>
      <c r="AH127" s="62"/>
      <c r="AI127" s="66"/>
      <c r="AJ127" s="50"/>
      <c r="AK127" s="62"/>
      <c r="AL127" s="66"/>
      <c r="AM127" s="50" t="str">
        <f>IF(ISERROR(AL127/AK127),"",(AL127/AK127))</f>
        <v/>
      </c>
      <c r="AN127" s="62"/>
      <c r="AO127" s="66"/>
      <c r="AP127" s="50" t="str">
        <f>IF(ISERROR(AO127/AN127),"",(AO127/AN127))</f>
        <v/>
      </c>
      <c r="AQ127" s="66">
        <f>SUM(AQ4:AQ126)</f>
        <v>0</v>
      </c>
      <c r="AR127" s="66">
        <f>SUM(AR4:AR126)</f>
        <v>0</v>
      </c>
      <c r="AS127" s="51">
        <f>SUM(AS4:AS126)</f>
        <v>0</v>
      </c>
    </row>
  </sheetData>
  <autoFilter ref="A3:AT127"/>
  <sortState ref="A4:AS121">
    <sortCondition ref="B4:B121"/>
    <sortCondition ref="C4:C121"/>
  </sortState>
  <mergeCells count="15">
    <mergeCell ref="A1:AS1"/>
    <mergeCell ref="A2:E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</mergeCells>
  <pageMargins left="0.5" right="0.5" top="0.5" bottom="0.5" header="0" footer="0"/>
  <pageSetup paperSize="8" scale="64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7"/>
  <sheetViews>
    <sheetView zoomScaleNormal="100" workbookViewId="0">
      <pane xSplit="5" ySplit="1" topLeftCell="F3" activePane="bottomRight" state="frozen"/>
      <selection activeCell="AS37" sqref="AS37"/>
      <selection pane="topRight" activeCell="AS37" sqref="AS37"/>
      <selection pane="bottomLeft" activeCell="AS37" sqref="AS37"/>
      <selection pane="bottomRight" activeCell="C5" sqref="C5:E5"/>
    </sheetView>
  </sheetViews>
  <sheetFormatPr defaultColWidth="11.42578125" defaultRowHeight="15" customHeight="1"/>
  <cols>
    <col min="1" max="1" width="6.42578125" style="11" bestFit="1" customWidth="1"/>
    <col min="2" max="2" width="11.42578125" style="11"/>
    <col min="3" max="3" width="11.42578125" style="13" customWidth="1"/>
    <col min="4" max="4" width="34.85546875" style="11" customWidth="1"/>
    <col min="5" max="5" width="28" style="14" bestFit="1" customWidth="1"/>
    <col min="6" max="6" width="10.140625" style="14" customWidth="1"/>
    <col min="7" max="13" width="9.42578125" style="11" customWidth="1"/>
    <col min="14" max="14" width="9.42578125" style="15" customWidth="1"/>
    <col min="15" max="45" width="9.42578125" style="11" customWidth="1"/>
    <col min="46" max="46" width="0" style="11" hidden="1" customWidth="1"/>
    <col min="47" max="16384" width="11.42578125" style="11"/>
  </cols>
  <sheetData>
    <row r="1" spans="1:48" ht="27" thickBot="1">
      <c r="A1" s="231" t="s">
        <v>110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  <c r="AG1" s="232"/>
      <c r="AH1" s="232"/>
      <c r="AI1" s="232"/>
      <c r="AJ1" s="232"/>
      <c r="AK1" s="232"/>
      <c r="AL1" s="232"/>
      <c r="AM1" s="232"/>
      <c r="AN1" s="232"/>
      <c r="AO1" s="232"/>
      <c r="AP1" s="232"/>
      <c r="AQ1" s="232"/>
      <c r="AR1" s="232"/>
      <c r="AS1" s="233"/>
    </row>
    <row r="2" spans="1:48" ht="24.75" customHeight="1" thickBot="1">
      <c r="A2" s="219" t="s">
        <v>111</v>
      </c>
      <c r="B2" s="220"/>
      <c r="C2" s="220"/>
      <c r="D2" s="220"/>
      <c r="E2" s="220"/>
      <c r="F2" s="22"/>
      <c r="G2" s="221" t="s">
        <v>0</v>
      </c>
      <c r="H2" s="221"/>
      <c r="I2" s="222"/>
      <c r="J2" s="223" t="s">
        <v>1</v>
      </c>
      <c r="K2" s="221"/>
      <c r="L2" s="222"/>
      <c r="M2" s="223" t="s">
        <v>2</v>
      </c>
      <c r="N2" s="221"/>
      <c r="O2" s="222"/>
      <c r="P2" s="223" t="s">
        <v>3</v>
      </c>
      <c r="Q2" s="221"/>
      <c r="R2" s="222" t="s">
        <v>5</v>
      </c>
      <c r="S2" s="223" t="s">
        <v>4</v>
      </c>
      <c r="T2" s="221" t="s">
        <v>6</v>
      </c>
      <c r="U2" s="222"/>
      <c r="V2" s="223" t="s">
        <v>5</v>
      </c>
      <c r="W2" s="221"/>
      <c r="X2" s="222" t="s">
        <v>8</v>
      </c>
      <c r="Y2" s="223" t="s">
        <v>93</v>
      </c>
      <c r="Z2" s="221" t="s">
        <v>9</v>
      </c>
      <c r="AA2" s="222"/>
      <c r="AB2" s="223" t="s">
        <v>7</v>
      </c>
      <c r="AC2" s="221"/>
      <c r="AD2" s="222" t="s">
        <v>11</v>
      </c>
      <c r="AE2" s="223" t="s">
        <v>8</v>
      </c>
      <c r="AF2" s="221"/>
      <c r="AG2" s="222"/>
      <c r="AH2" s="223" t="s">
        <v>9</v>
      </c>
      <c r="AI2" s="221"/>
      <c r="AJ2" s="221"/>
      <c r="AK2" s="223" t="s">
        <v>10</v>
      </c>
      <c r="AL2" s="221"/>
      <c r="AM2" s="221"/>
      <c r="AN2" s="223" t="s">
        <v>11</v>
      </c>
      <c r="AO2" s="221"/>
      <c r="AP2" s="221"/>
      <c r="AQ2" s="224" t="s">
        <v>126</v>
      </c>
      <c r="AR2" s="225"/>
      <c r="AS2" s="226"/>
    </row>
    <row r="3" spans="1:48" ht="15" customHeight="1">
      <c r="A3" s="43" t="s">
        <v>13</v>
      </c>
      <c r="B3" s="44" t="s">
        <v>249</v>
      </c>
      <c r="C3" s="45" t="s">
        <v>15</v>
      </c>
      <c r="D3" s="46" t="s">
        <v>16</v>
      </c>
      <c r="E3" s="57" t="s">
        <v>17</v>
      </c>
      <c r="F3" s="38" t="s">
        <v>150</v>
      </c>
      <c r="G3" s="23" t="s">
        <v>12</v>
      </c>
      <c r="H3" s="24" t="s">
        <v>117</v>
      </c>
      <c r="I3" s="24" t="s">
        <v>92</v>
      </c>
      <c r="J3" s="23" t="s">
        <v>12</v>
      </c>
      <c r="K3" s="24" t="s">
        <v>117</v>
      </c>
      <c r="L3" s="24" t="s">
        <v>92</v>
      </c>
      <c r="M3" s="23" t="s">
        <v>12</v>
      </c>
      <c r="N3" s="24" t="s">
        <v>117</v>
      </c>
      <c r="O3" s="24" t="s">
        <v>92</v>
      </c>
      <c r="P3" s="23" t="s">
        <v>12</v>
      </c>
      <c r="Q3" s="24" t="s">
        <v>117</v>
      </c>
      <c r="R3" s="24" t="s">
        <v>92</v>
      </c>
      <c r="S3" s="23" t="s">
        <v>12</v>
      </c>
      <c r="T3" s="24" t="s">
        <v>117</v>
      </c>
      <c r="U3" s="24" t="s">
        <v>92</v>
      </c>
      <c r="V3" s="23" t="s">
        <v>12</v>
      </c>
      <c r="W3" s="24" t="s">
        <v>117</v>
      </c>
      <c r="X3" s="24" t="s">
        <v>92</v>
      </c>
      <c r="Y3" s="23" t="s">
        <v>12</v>
      </c>
      <c r="Z3" s="24" t="s">
        <v>117</v>
      </c>
      <c r="AA3" s="24" t="s">
        <v>92</v>
      </c>
      <c r="AB3" s="23" t="s">
        <v>12</v>
      </c>
      <c r="AC3" s="24" t="s">
        <v>117</v>
      </c>
      <c r="AD3" s="24" t="s">
        <v>92</v>
      </c>
      <c r="AE3" s="23" t="s">
        <v>12</v>
      </c>
      <c r="AF3" s="24" t="s">
        <v>117</v>
      </c>
      <c r="AG3" s="24" t="s">
        <v>92</v>
      </c>
      <c r="AH3" s="23" t="s">
        <v>12</v>
      </c>
      <c r="AI3" s="24" t="s">
        <v>117</v>
      </c>
      <c r="AJ3" s="24" t="s">
        <v>92</v>
      </c>
      <c r="AK3" s="23" t="s">
        <v>12</v>
      </c>
      <c r="AL3" s="24" t="s">
        <v>117</v>
      </c>
      <c r="AM3" s="24" t="s">
        <v>92</v>
      </c>
      <c r="AN3" s="23" t="s">
        <v>12</v>
      </c>
      <c r="AO3" s="24" t="s">
        <v>117</v>
      </c>
      <c r="AP3" s="24" t="s">
        <v>92</v>
      </c>
      <c r="AQ3" s="23" t="s">
        <v>12</v>
      </c>
      <c r="AR3" s="24" t="s">
        <v>117</v>
      </c>
      <c r="AS3" s="24" t="s">
        <v>92</v>
      </c>
    </row>
    <row r="4" spans="1:48" ht="15" customHeight="1">
      <c r="A4" s="1">
        <v>1</v>
      </c>
      <c r="B4" s="31" t="s">
        <v>247</v>
      </c>
      <c r="C4" s="31">
        <v>12802</v>
      </c>
      <c r="D4" s="31" t="s">
        <v>151</v>
      </c>
      <c r="E4" s="31" t="s">
        <v>37</v>
      </c>
      <c r="F4" s="93">
        <f t="shared" ref="F4:F71" si="0">G4+J4+M4+P4+S4+V4+Y4+AB4+AE4+AH4+AK4+AN4</f>
        <v>0</v>
      </c>
      <c r="G4" s="6"/>
      <c r="H4" s="7"/>
      <c r="I4" s="8" t="str">
        <f t="shared" ref="I4:I41" si="1">IF(ISERROR(H4/G4),"",(H4/G4))</f>
        <v/>
      </c>
      <c r="J4" s="7"/>
      <c r="K4" s="7"/>
      <c r="L4" s="8" t="str">
        <f t="shared" ref="L4:L41" si="2">IF(ISERROR(K4/J4),"",(K4/J4))</f>
        <v/>
      </c>
      <c r="M4" s="6"/>
      <c r="N4" s="6"/>
      <c r="O4" s="8" t="str">
        <f t="shared" ref="O4:O71" si="3">IF(ISERROR(N4/M4),"",(N4/M4))</f>
        <v/>
      </c>
      <c r="P4" s="6"/>
      <c r="Q4" s="6"/>
      <c r="R4" s="8" t="str">
        <f t="shared" ref="R4:R71" si="4">IF(ISERROR(Q4/P4),"",(Q4/P4))</f>
        <v/>
      </c>
      <c r="S4" s="7"/>
      <c r="T4" s="7"/>
      <c r="U4" s="8" t="str">
        <f t="shared" ref="U4:U41" si="5">IF(ISERROR(T4/S4),"",(T4/S4))</f>
        <v/>
      </c>
      <c r="V4" s="6"/>
      <c r="W4" s="6"/>
      <c r="X4" s="8" t="str">
        <f t="shared" ref="X4:X41" si="6">IF(ISERROR(W4/V4),"",(W4/V4))</f>
        <v/>
      </c>
      <c r="Y4" s="6"/>
      <c r="Z4" s="7"/>
      <c r="AA4" s="8" t="str">
        <f t="shared" ref="AA4:AA41" si="7">IF(ISERROR(Z4/Y4),"",(Z4/Y4))</f>
        <v/>
      </c>
      <c r="AB4" s="6"/>
      <c r="AC4" s="7"/>
      <c r="AD4" s="8" t="str">
        <f t="shared" ref="AD4:AD71" si="8">IF(ISERROR(AC4/AB4),"",(AC4/AB4))</f>
        <v/>
      </c>
      <c r="AE4" s="6"/>
      <c r="AF4" s="6"/>
      <c r="AG4" s="8" t="str">
        <f t="shared" ref="AG4:AG41" si="9">IF(ISERROR(AF4/AE4),"",(AF4/AE4))</f>
        <v/>
      </c>
      <c r="AH4" s="6"/>
      <c r="AI4" s="6"/>
      <c r="AJ4" s="8"/>
      <c r="AK4" s="6"/>
      <c r="AL4" s="7"/>
      <c r="AM4" s="8" t="str">
        <f t="shared" ref="AM4:AM41" si="10">IF(ISERROR(AL4/AK4),"",(AL4/AK4))</f>
        <v/>
      </c>
      <c r="AN4" s="6"/>
      <c r="AO4" s="7"/>
      <c r="AP4" s="8" t="str">
        <f t="shared" ref="AP4:AP41" si="11">IF(ISERROR(AO4/AN4),"",(AO4/AN4))</f>
        <v/>
      </c>
      <c r="AQ4" s="16">
        <f>G4+J4+M4+P4+S4+V4+Y4+AB4+AE4+AH4+AK4+AN4</f>
        <v>0</v>
      </c>
      <c r="AR4" s="16">
        <f>H4+K4+N4+Q4+T4+W4+Z4+AC4+AF4+AI4+AL4+AO4</f>
        <v>0</v>
      </c>
      <c r="AS4" s="25" t="str">
        <f t="shared" ref="AS4:AS41" si="12">IF(ISERROR(AR4/AQ4),"",(AR4/AQ4))</f>
        <v/>
      </c>
      <c r="AT4" s="3">
        <f t="shared" ref="AT4:AT20" si="13">ROUND(AR4/7,0)</f>
        <v>0</v>
      </c>
    </row>
    <row r="5" spans="1:48" ht="15" customHeight="1">
      <c r="A5" s="1">
        <v>2</v>
      </c>
      <c r="B5" s="31" t="s">
        <v>247</v>
      </c>
      <c r="C5" s="31">
        <v>41582</v>
      </c>
      <c r="D5" s="31" t="s">
        <v>243</v>
      </c>
      <c r="E5" s="35" t="s">
        <v>37</v>
      </c>
      <c r="F5" s="93">
        <f t="shared" si="0"/>
        <v>0</v>
      </c>
      <c r="G5" s="6"/>
      <c r="H5" s="7"/>
      <c r="I5" s="8" t="str">
        <f t="shared" si="1"/>
        <v/>
      </c>
      <c r="J5" s="7"/>
      <c r="K5" s="7"/>
      <c r="L5" s="8" t="str">
        <f t="shared" si="2"/>
        <v/>
      </c>
      <c r="M5" s="6"/>
      <c r="N5" s="7"/>
      <c r="O5" s="8" t="str">
        <f t="shared" si="3"/>
        <v/>
      </c>
      <c r="P5" s="6"/>
      <c r="Q5" s="6"/>
      <c r="R5" s="8" t="str">
        <f t="shared" si="4"/>
        <v/>
      </c>
      <c r="S5" s="7"/>
      <c r="T5" s="7"/>
      <c r="U5" s="8" t="str">
        <f t="shared" si="5"/>
        <v/>
      </c>
      <c r="V5" s="6"/>
      <c r="W5" s="6"/>
      <c r="X5" s="8" t="str">
        <f t="shared" si="6"/>
        <v/>
      </c>
      <c r="Y5" s="6"/>
      <c r="Z5" s="7"/>
      <c r="AA5" s="8" t="str">
        <f t="shared" si="7"/>
        <v/>
      </c>
      <c r="AB5" s="6"/>
      <c r="AC5" s="7"/>
      <c r="AD5" s="8" t="str">
        <f t="shared" si="8"/>
        <v/>
      </c>
      <c r="AE5" s="6"/>
      <c r="AF5" s="7"/>
      <c r="AG5" s="8" t="str">
        <f t="shared" si="9"/>
        <v/>
      </c>
      <c r="AH5" s="6"/>
      <c r="AI5" s="6"/>
      <c r="AJ5" s="8"/>
      <c r="AK5" s="6"/>
      <c r="AL5" s="7"/>
      <c r="AM5" s="8" t="str">
        <f t="shared" si="10"/>
        <v/>
      </c>
      <c r="AN5" s="6"/>
      <c r="AO5" s="7"/>
      <c r="AP5" s="8" t="str">
        <f t="shared" si="11"/>
        <v/>
      </c>
      <c r="AQ5" s="16">
        <f>G5+J5+M5+P5+S5+V5+Y5+AB5+AE5+AH5+AK5+AN5</f>
        <v>0</v>
      </c>
      <c r="AR5" s="16">
        <f>H5+K5+N5+Q5+T5+W5+Z5+AC5+AF5+AI5+AL5+AO5</f>
        <v>0</v>
      </c>
      <c r="AS5" s="25" t="str">
        <f t="shared" si="12"/>
        <v/>
      </c>
      <c r="AT5" s="3">
        <f t="shared" si="13"/>
        <v>0</v>
      </c>
    </row>
    <row r="6" spans="1:48" ht="15" customHeight="1">
      <c r="A6" s="1">
        <v>3</v>
      </c>
      <c r="B6" s="31" t="s">
        <v>247</v>
      </c>
      <c r="C6" s="31">
        <v>14802</v>
      </c>
      <c r="D6" s="31" t="s">
        <v>153</v>
      </c>
      <c r="E6" s="35" t="s">
        <v>24</v>
      </c>
      <c r="F6" s="93">
        <f t="shared" si="0"/>
        <v>0</v>
      </c>
      <c r="G6" s="77"/>
      <c r="H6" s="77"/>
      <c r="I6" s="8"/>
      <c r="J6" s="77"/>
      <c r="K6" s="77"/>
      <c r="L6" s="8"/>
      <c r="M6" s="6"/>
      <c r="N6" s="7"/>
      <c r="O6" s="8" t="str">
        <f t="shared" si="3"/>
        <v/>
      </c>
      <c r="P6" s="6"/>
      <c r="Q6" s="6"/>
      <c r="R6" s="8" t="str">
        <f t="shared" si="4"/>
        <v/>
      </c>
      <c r="S6" s="7"/>
      <c r="T6" s="7"/>
      <c r="U6" s="8"/>
      <c r="V6" s="6"/>
      <c r="W6" s="6"/>
      <c r="X6" s="8"/>
      <c r="Y6" s="6"/>
      <c r="Z6" s="7"/>
      <c r="AA6" s="8"/>
      <c r="AB6" s="6"/>
      <c r="AC6" s="7"/>
      <c r="AD6" s="8" t="str">
        <f t="shared" si="8"/>
        <v/>
      </c>
      <c r="AE6" s="6"/>
      <c r="AF6" s="7"/>
      <c r="AG6" s="8" t="str">
        <f t="shared" si="9"/>
        <v/>
      </c>
      <c r="AH6" s="6"/>
      <c r="AI6" s="6"/>
      <c r="AJ6" s="8"/>
      <c r="AK6" s="6"/>
      <c r="AL6" s="7"/>
      <c r="AM6" s="8"/>
      <c r="AN6" s="6"/>
      <c r="AO6" s="7"/>
      <c r="AP6" s="8"/>
      <c r="AQ6" s="16">
        <f t="shared" ref="AQ6:AQ38" si="14">G6+J6+M6+P6+S6+V6+Y6+AB6+AE6+AH6+AK6+AN6</f>
        <v>0</v>
      </c>
      <c r="AR6" s="16">
        <f t="shared" ref="AR6:AR38" si="15">H6+K6+N6+Q6+T6+W6+Z6+AC6+AF6+AI6+AL6+AO6</f>
        <v>0</v>
      </c>
      <c r="AS6" s="25"/>
      <c r="AT6" s="3"/>
      <c r="AU6" s="31"/>
      <c r="AV6" s="34"/>
    </row>
    <row r="7" spans="1:48" ht="15" customHeight="1">
      <c r="A7" s="1">
        <v>4</v>
      </c>
      <c r="B7" s="31" t="s">
        <v>247</v>
      </c>
      <c r="C7" s="31">
        <v>41542</v>
      </c>
      <c r="D7" s="31" t="s">
        <v>154</v>
      </c>
      <c r="E7" s="35" t="s">
        <v>37</v>
      </c>
      <c r="F7" s="93">
        <f t="shared" si="0"/>
        <v>0</v>
      </c>
      <c r="G7" s="18"/>
      <c r="H7" s="7"/>
      <c r="I7" s="8" t="str">
        <f t="shared" si="1"/>
        <v/>
      </c>
      <c r="J7" s="7"/>
      <c r="K7" s="7"/>
      <c r="L7" s="8" t="str">
        <f t="shared" si="2"/>
        <v/>
      </c>
      <c r="M7" s="18"/>
      <c r="N7" s="7"/>
      <c r="O7" s="8" t="str">
        <f t="shared" si="3"/>
        <v/>
      </c>
      <c r="P7" s="6"/>
      <c r="Q7" s="6"/>
      <c r="R7" s="8" t="str">
        <f t="shared" si="4"/>
        <v/>
      </c>
      <c r="S7" s="7"/>
      <c r="T7" s="7"/>
      <c r="U7" s="8" t="str">
        <f t="shared" si="5"/>
        <v/>
      </c>
      <c r="V7" s="6"/>
      <c r="W7" s="6"/>
      <c r="X7" s="8" t="str">
        <f t="shared" si="6"/>
        <v/>
      </c>
      <c r="Y7" s="18"/>
      <c r="Z7" s="7"/>
      <c r="AA7" s="8" t="str">
        <f t="shared" si="7"/>
        <v/>
      </c>
      <c r="AB7" s="18"/>
      <c r="AC7" s="7"/>
      <c r="AD7" s="8" t="str">
        <f t="shared" si="8"/>
        <v/>
      </c>
      <c r="AE7" s="18"/>
      <c r="AF7" s="7"/>
      <c r="AG7" s="8" t="str">
        <f t="shared" si="9"/>
        <v/>
      </c>
      <c r="AH7" s="18"/>
      <c r="AI7" s="18"/>
      <c r="AJ7" s="8"/>
      <c r="AK7" s="18"/>
      <c r="AL7" s="7"/>
      <c r="AM7" s="8" t="str">
        <f t="shared" si="10"/>
        <v/>
      </c>
      <c r="AN7" s="18"/>
      <c r="AO7" s="7"/>
      <c r="AP7" s="8" t="str">
        <f t="shared" si="11"/>
        <v/>
      </c>
      <c r="AQ7" s="16">
        <f t="shared" si="14"/>
        <v>0</v>
      </c>
      <c r="AR7" s="16">
        <f t="shared" si="15"/>
        <v>0</v>
      </c>
      <c r="AS7" s="25" t="str">
        <f t="shared" si="12"/>
        <v/>
      </c>
      <c r="AT7" s="3">
        <f t="shared" si="13"/>
        <v>0</v>
      </c>
    </row>
    <row r="8" spans="1:48" ht="15" customHeight="1">
      <c r="A8" s="1">
        <v>5</v>
      </c>
      <c r="B8" s="31" t="s">
        <v>247</v>
      </c>
      <c r="C8" s="31">
        <v>41172</v>
      </c>
      <c r="D8" s="31" t="s">
        <v>152</v>
      </c>
      <c r="E8" s="35" t="s">
        <v>37</v>
      </c>
      <c r="F8" s="93">
        <f t="shared" si="0"/>
        <v>0</v>
      </c>
      <c r="G8" s="6"/>
      <c r="H8" s="7"/>
      <c r="I8" s="8" t="str">
        <f t="shared" si="1"/>
        <v/>
      </c>
      <c r="J8" s="7"/>
      <c r="K8" s="7"/>
      <c r="L8" s="8" t="str">
        <f t="shared" si="2"/>
        <v/>
      </c>
      <c r="M8" s="6"/>
      <c r="N8" s="7"/>
      <c r="O8" s="8" t="str">
        <f t="shared" si="3"/>
        <v/>
      </c>
      <c r="P8" s="6"/>
      <c r="Q8" s="6"/>
      <c r="R8" s="8" t="str">
        <f t="shared" si="4"/>
        <v/>
      </c>
      <c r="S8" s="7"/>
      <c r="T8" s="7"/>
      <c r="U8" s="8" t="str">
        <f t="shared" si="5"/>
        <v/>
      </c>
      <c r="V8" s="6"/>
      <c r="W8" s="6"/>
      <c r="X8" s="8" t="str">
        <f t="shared" si="6"/>
        <v/>
      </c>
      <c r="Y8" s="6"/>
      <c r="Z8" s="7"/>
      <c r="AA8" s="8" t="str">
        <f t="shared" si="7"/>
        <v/>
      </c>
      <c r="AB8" s="6"/>
      <c r="AC8" s="7"/>
      <c r="AD8" s="8" t="str">
        <f t="shared" si="8"/>
        <v/>
      </c>
      <c r="AE8" s="6"/>
      <c r="AF8" s="7"/>
      <c r="AG8" s="8" t="str">
        <f t="shared" si="9"/>
        <v/>
      </c>
      <c r="AH8" s="6"/>
      <c r="AI8" s="6"/>
      <c r="AJ8" s="8"/>
      <c r="AK8" s="6"/>
      <c r="AL8" s="7"/>
      <c r="AM8" s="8" t="str">
        <f t="shared" si="10"/>
        <v/>
      </c>
      <c r="AN8" s="6"/>
      <c r="AO8" s="7"/>
      <c r="AP8" s="8" t="str">
        <f t="shared" si="11"/>
        <v/>
      </c>
      <c r="AQ8" s="16">
        <f t="shared" si="14"/>
        <v>0</v>
      </c>
      <c r="AR8" s="16">
        <f t="shared" si="15"/>
        <v>0</v>
      </c>
      <c r="AS8" s="25" t="str">
        <f t="shared" si="12"/>
        <v/>
      </c>
      <c r="AT8" s="3">
        <f t="shared" si="13"/>
        <v>0</v>
      </c>
    </row>
    <row r="9" spans="1:48" ht="15" customHeight="1">
      <c r="A9" s="1">
        <v>6</v>
      </c>
      <c r="B9" s="31" t="s">
        <v>247</v>
      </c>
      <c r="C9" s="31">
        <v>13302</v>
      </c>
      <c r="D9" s="31" t="s">
        <v>155</v>
      </c>
      <c r="E9" s="35" t="s">
        <v>36</v>
      </c>
      <c r="F9" s="93">
        <f t="shared" si="0"/>
        <v>0</v>
      </c>
      <c r="G9" s="6"/>
      <c r="H9" s="7"/>
      <c r="I9" s="8" t="str">
        <f t="shared" si="1"/>
        <v/>
      </c>
      <c r="J9" s="7"/>
      <c r="K9" s="7"/>
      <c r="L9" s="8" t="str">
        <f t="shared" si="2"/>
        <v/>
      </c>
      <c r="M9" s="6"/>
      <c r="N9" s="7"/>
      <c r="O9" s="8" t="str">
        <f t="shared" si="3"/>
        <v/>
      </c>
      <c r="P9" s="6"/>
      <c r="Q9" s="6"/>
      <c r="R9" s="8" t="str">
        <f t="shared" si="4"/>
        <v/>
      </c>
      <c r="S9" s="7"/>
      <c r="T9" s="7"/>
      <c r="U9" s="8" t="str">
        <f t="shared" si="5"/>
        <v/>
      </c>
      <c r="V9" s="6"/>
      <c r="W9" s="6"/>
      <c r="X9" s="8" t="str">
        <f t="shared" si="6"/>
        <v/>
      </c>
      <c r="Y9" s="6"/>
      <c r="Z9" s="7"/>
      <c r="AA9" s="8" t="str">
        <f t="shared" si="7"/>
        <v/>
      </c>
      <c r="AB9" s="6"/>
      <c r="AC9" s="7"/>
      <c r="AD9" s="8" t="str">
        <f t="shared" si="8"/>
        <v/>
      </c>
      <c r="AE9" s="6"/>
      <c r="AF9" s="7"/>
      <c r="AG9" s="8" t="str">
        <f t="shared" si="9"/>
        <v/>
      </c>
      <c r="AH9" s="6"/>
      <c r="AI9" s="6"/>
      <c r="AJ9" s="8"/>
      <c r="AK9" s="6"/>
      <c r="AL9" s="7"/>
      <c r="AM9" s="8" t="str">
        <f t="shared" si="10"/>
        <v/>
      </c>
      <c r="AN9" s="6"/>
      <c r="AO9" s="7"/>
      <c r="AP9" s="8" t="str">
        <f t="shared" si="11"/>
        <v/>
      </c>
      <c r="AQ9" s="16">
        <f t="shared" si="14"/>
        <v>0</v>
      </c>
      <c r="AR9" s="16">
        <f t="shared" si="15"/>
        <v>0</v>
      </c>
      <c r="AS9" s="25" t="str">
        <f t="shared" si="12"/>
        <v/>
      </c>
      <c r="AT9" s="3">
        <f t="shared" si="13"/>
        <v>0</v>
      </c>
    </row>
    <row r="10" spans="1:48" ht="15" customHeight="1">
      <c r="A10" s="1">
        <v>7</v>
      </c>
      <c r="B10" s="31" t="s">
        <v>248</v>
      </c>
      <c r="C10" s="31">
        <v>41502</v>
      </c>
      <c r="D10" s="31" t="s">
        <v>156</v>
      </c>
      <c r="E10" s="35" t="s">
        <v>39</v>
      </c>
      <c r="F10" s="93">
        <f t="shared" si="0"/>
        <v>0</v>
      </c>
      <c r="G10" s="6"/>
      <c r="H10" s="7"/>
      <c r="I10" s="8" t="str">
        <f t="shared" si="1"/>
        <v/>
      </c>
      <c r="J10" s="7"/>
      <c r="K10" s="7"/>
      <c r="L10" s="8" t="str">
        <f t="shared" si="2"/>
        <v/>
      </c>
      <c r="M10" s="6"/>
      <c r="N10" s="7"/>
      <c r="O10" s="8" t="str">
        <f t="shared" si="3"/>
        <v/>
      </c>
      <c r="P10" s="6"/>
      <c r="Q10" s="6"/>
      <c r="R10" s="8" t="str">
        <f t="shared" si="4"/>
        <v/>
      </c>
      <c r="S10" s="7"/>
      <c r="T10" s="7"/>
      <c r="U10" s="8" t="str">
        <f t="shared" si="5"/>
        <v/>
      </c>
      <c r="V10" s="6"/>
      <c r="W10" s="6"/>
      <c r="X10" s="8" t="str">
        <f t="shared" si="6"/>
        <v/>
      </c>
      <c r="Y10" s="6"/>
      <c r="Z10" s="7"/>
      <c r="AA10" s="8" t="str">
        <f t="shared" si="7"/>
        <v/>
      </c>
      <c r="AB10" s="6"/>
      <c r="AC10" s="7"/>
      <c r="AD10" s="8" t="str">
        <f t="shared" si="8"/>
        <v/>
      </c>
      <c r="AE10" s="6"/>
      <c r="AF10" s="7"/>
      <c r="AG10" s="8" t="str">
        <f t="shared" si="9"/>
        <v/>
      </c>
      <c r="AH10" s="6"/>
      <c r="AI10" s="6"/>
      <c r="AJ10" s="8"/>
      <c r="AK10" s="6"/>
      <c r="AL10" s="7"/>
      <c r="AM10" s="8" t="str">
        <f t="shared" si="10"/>
        <v/>
      </c>
      <c r="AN10" s="6"/>
      <c r="AO10" s="7"/>
      <c r="AP10" s="8" t="str">
        <f t="shared" si="11"/>
        <v/>
      </c>
      <c r="AQ10" s="16">
        <f t="shared" si="14"/>
        <v>0</v>
      </c>
      <c r="AR10" s="16">
        <f t="shared" si="15"/>
        <v>0</v>
      </c>
      <c r="AS10" s="25" t="str">
        <f t="shared" si="12"/>
        <v/>
      </c>
      <c r="AT10" s="3">
        <f t="shared" si="13"/>
        <v>0</v>
      </c>
    </row>
    <row r="11" spans="1:48" ht="15" customHeight="1">
      <c r="A11" s="1">
        <v>8</v>
      </c>
      <c r="B11" s="31" t="s">
        <v>248</v>
      </c>
      <c r="C11" s="31">
        <v>41512</v>
      </c>
      <c r="D11" s="31" t="s">
        <v>156</v>
      </c>
      <c r="E11" s="35" t="s">
        <v>38</v>
      </c>
      <c r="F11" s="93">
        <f t="shared" si="0"/>
        <v>0</v>
      </c>
      <c r="G11" s="6"/>
      <c r="H11" s="7"/>
      <c r="I11" s="8" t="str">
        <f t="shared" si="1"/>
        <v/>
      </c>
      <c r="J11" s="7"/>
      <c r="K11" s="7"/>
      <c r="L11" s="8" t="str">
        <f t="shared" si="2"/>
        <v/>
      </c>
      <c r="M11" s="6"/>
      <c r="N11" s="7"/>
      <c r="O11" s="8" t="str">
        <f t="shared" si="3"/>
        <v/>
      </c>
      <c r="P11" s="6"/>
      <c r="Q11" s="6"/>
      <c r="R11" s="8" t="str">
        <f t="shared" si="4"/>
        <v/>
      </c>
      <c r="S11" s="7"/>
      <c r="T11" s="7"/>
      <c r="U11" s="8" t="str">
        <f t="shared" si="5"/>
        <v/>
      </c>
      <c r="V11" s="6"/>
      <c r="W11" s="6"/>
      <c r="X11" s="8" t="str">
        <f t="shared" si="6"/>
        <v/>
      </c>
      <c r="Y11" s="6"/>
      <c r="Z11" s="7"/>
      <c r="AA11" s="8" t="str">
        <f t="shared" si="7"/>
        <v/>
      </c>
      <c r="AB11" s="6"/>
      <c r="AC11" s="7"/>
      <c r="AD11" s="8" t="str">
        <f t="shared" si="8"/>
        <v/>
      </c>
      <c r="AE11" s="6"/>
      <c r="AF11" s="7"/>
      <c r="AG11" s="8" t="str">
        <f t="shared" si="9"/>
        <v/>
      </c>
      <c r="AH11" s="6"/>
      <c r="AI11" s="6"/>
      <c r="AJ11" s="8"/>
      <c r="AK11" s="6"/>
      <c r="AL11" s="7"/>
      <c r="AM11" s="8" t="str">
        <f t="shared" si="10"/>
        <v/>
      </c>
      <c r="AN11" s="6"/>
      <c r="AO11" s="7"/>
      <c r="AP11" s="8" t="str">
        <f t="shared" si="11"/>
        <v/>
      </c>
      <c r="AQ11" s="16">
        <f t="shared" si="14"/>
        <v>0</v>
      </c>
      <c r="AR11" s="16">
        <f t="shared" si="15"/>
        <v>0</v>
      </c>
      <c r="AS11" s="25" t="str">
        <f t="shared" si="12"/>
        <v/>
      </c>
      <c r="AT11" s="3">
        <f t="shared" si="13"/>
        <v>0</v>
      </c>
    </row>
    <row r="12" spans="1:48" ht="15" customHeight="1">
      <c r="A12" s="1">
        <v>9</v>
      </c>
      <c r="B12" s="31" t="s">
        <v>247</v>
      </c>
      <c r="C12" s="31">
        <v>41402</v>
      </c>
      <c r="D12" s="31" t="s">
        <v>157</v>
      </c>
      <c r="E12" s="35" t="s">
        <v>34</v>
      </c>
      <c r="F12" s="93">
        <f t="shared" si="0"/>
        <v>0</v>
      </c>
      <c r="G12" s="6"/>
      <c r="H12" s="7"/>
      <c r="I12" s="8" t="str">
        <f t="shared" si="1"/>
        <v/>
      </c>
      <c r="J12" s="7"/>
      <c r="K12" s="7"/>
      <c r="L12" s="8" t="str">
        <f t="shared" si="2"/>
        <v/>
      </c>
      <c r="M12" s="6"/>
      <c r="N12" s="7"/>
      <c r="O12" s="8" t="str">
        <f t="shared" si="3"/>
        <v/>
      </c>
      <c r="P12" s="6"/>
      <c r="Q12" s="6"/>
      <c r="R12" s="8" t="str">
        <f t="shared" si="4"/>
        <v/>
      </c>
      <c r="S12" s="7"/>
      <c r="T12" s="7"/>
      <c r="U12" s="8" t="str">
        <f t="shared" si="5"/>
        <v/>
      </c>
      <c r="V12" s="6"/>
      <c r="W12" s="6"/>
      <c r="X12" s="8" t="str">
        <f t="shared" si="6"/>
        <v/>
      </c>
      <c r="Y12" s="6"/>
      <c r="Z12" s="7"/>
      <c r="AA12" s="8" t="str">
        <f t="shared" si="7"/>
        <v/>
      </c>
      <c r="AB12" s="6"/>
      <c r="AC12" s="7"/>
      <c r="AD12" s="8" t="str">
        <f t="shared" si="8"/>
        <v/>
      </c>
      <c r="AE12" s="6"/>
      <c r="AF12" s="7"/>
      <c r="AG12" s="8" t="str">
        <f t="shared" si="9"/>
        <v/>
      </c>
      <c r="AH12" s="6"/>
      <c r="AI12" s="6"/>
      <c r="AJ12" s="8"/>
      <c r="AK12" s="6"/>
      <c r="AL12" s="7"/>
      <c r="AM12" s="8" t="str">
        <f t="shared" si="10"/>
        <v/>
      </c>
      <c r="AN12" s="6"/>
      <c r="AO12" s="7"/>
      <c r="AP12" s="8" t="str">
        <f t="shared" si="11"/>
        <v/>
      </c>
      <c r="AQ12" s="16">
        <f t="shared" si="14"/>
        <v>0</v>
      </c>
      <c r="AR12" s="16">
        <f t="shared" si="15"/>
        <v>0</v>
      </c>
      <c r="AS12" s="25" t="str">
        <f t="shared" si="12"/>
        <v/>
      </c>
      <c r="AT12" s="3">
        <f t="shared" si="13"/>
        <v>0</v>
      </c>
    </row>
    <row r="13" spans="1:48" ht="15" customHeight="1">
      <c r="A13" s="1">
        <v>10</v>
      </c>
      <c r="B13" s="31" t="s">
        <v>247</v>
      </c>
      <c r="C13" s="31">
        <v>41412</v>
      </c>
      <c r="D13" s="31" t="s">
        <v>157</v>
      </c>
      <c r="E13" s="35" t="s">
        <v>33</v>
      </c>
      <c r="F13" s="93">
        <f t="shared" si="0"/>
        <v>0</v>
      </c>
      <c r="G13" s="6"/>
      <c r="H13" s="7"/>
      <c r="I13" s="8" t="str">
        <f t="shared" si="1"/>
        <v/>
      </c>
      <c r="J13" s="7"/>
      <c r="K13" s="7"/>
      <c r="L13" s="8" t="str">
        <f t="shared" si="2"/>
        <v/>
      </c>
      <c r="M13" s="6"/>
      <c r="N13" s="7"/>
      <c r="O13" s="8" t="str">
        <f t="shared" si="3"/>
        <v/>
      </c>
      <c r="P13" s="6"/>
      <c r="Q13" s="6"/>
      <c r="R13" s="8" t="str">
        <f t="shared" si="4"/>
        <v/>
      </c>
      <c r="S13" s="7"/>
      <c r="T13" s="7"/>
      <c r="U13" s="8" t="str">
        <f t="shared" si="5"/>
        <v/>
      </c>
      <c r="V13" s="6"/>
      <c r="W13" s="6"/>
      <c r="X13" s="8" t="str">
        <f t="shared" si="6"/>
        <v/>
      </c>
      <c r="Y13" s="6"/>
      <c r="Z13" s="7"/>
      <c r="AA13" s="8" t="str">
        <f t="shared" si="7"/>
        <v/>
      </c>
      <c r="AB13" s="6"/>
      <c r="AC13" s="7"/>
      <c r="AD13" s="8" t="str">
        <f t="shared" si="8"/>
        <v/>
      </c>
      <c r="AE13" s="6"/>
      <c r="AF13" s="7"/>
      <c r="AG13" s="8" t="str">
        <f t="shared" si="9"/>
        <v/>
      </c>
      <c r="AH13" s="6"/>
      <c r="AI13" s="6"/>
      <c r="AJ13" s="8"/>
      <c r="AK13" s="6"/>
      <c r="AL13" s="7"/>
      <c r="AM13" s="8" t="str">
        <f t="shared" si="10"/>
        <v/>
      </c>
      <c r="AN13" s="6"/>
      <c r="AO13" s="7"/>
      <c r="AP13" s="8" t="str">
        <f t="shared" si="11"/>
        <v/>
      </c>
      <c r="AQ13" s="16">
        <f t="shared" si="14"/>
        <v>0</v>
      </c>
      <c r="AR13" s="16">
        <f t="shared" si="15"/>
        <v>0</v>
      </c>
      <c r="AS13" s="25" t="str">
        <f t="shared" si="12"/>
        <v/>
      </c>
      <c r="AT13" s="3">
        <f t="shared" si="13"/>
        <v>0</v>
      </c>
    </row>
    <row r="14" spans="1:48" ht="15" customHeight="1">
      <c r="A14" s="1">
        <v>11</v>
      </c>
      <c r="B14" s="31" t="s">
        <v>247</v>
      </c>
      <c r="C14" s="32">
        <v>41112</v>
      </c>
      <c r="D14" s="35" t="s">
        <v>158</v>
      </c>
      <c r="E14" s="35" t="s">
        <v>122</v>
      </c>
      <c r="F14" s="93">
        <f t="shared" si="0"/>
        <v>0</v>
      </c>
      <c r="G14" s="6"/>
      <c r="H14" s="7"/>
      <c r="I14" s="8"/>
      <c r="J14" s="7"/>
      <c r="K14" s="7"/>
      <c r="L14" s="8"/>
      <c r="M14" s="6"/>
      <c r="N14" s="7"/>
      <c r="O14" s="8"/>
      <c r="P14" s="6"/>
      <c r="Q14" s="6"/>
      <c r="R14" s="8"/>
      <c r="S14" s="7"/>
      <c r="T14" s="7"/>
      <c r="U14" s="8"/>
      <c r="V14" s="6"/>
      <c r="W14" s="6"/>
      <c r="X14" s="8"/>
      <c r="Y14" s="6"/>
      <c r="Z14" s="7"/>
      <c r="AA14" s="8"/>
      <c r="AB14" s="6"/>
      <c r="AC14" s="7"/>
      <c r="AD14" s="8"/>
      <c r="AE14" s="6"/>
      <c r="AF14" s="7"/>
      <c r="AG14" s="8"/>
      <c r="AH14" s="6"/>
      <c r="AI14" s="6"/>
      <c r="AJ14" s="8"/>
      <c r="AK14" s="6"/>
      <c r="AL14" s="7"/>
      <c r="AM14" s="8"/>
      <c r="AN14" s="6"/>
      <c r="AO14" s="7"/>
      <c r="AP14" s="8"/>
      <c r="AQ14" s="16">
        <f>G14+J14+M14+P14+S14+V14+Y14+AB14+AE14+AH14+AK14+AN14</f>
        <v>0</v>
      </c>
      <c r="AR14" s="16">
        <f>H14+K14+N14+Q14+T14+W14+Z14+AC14+AF14+AI14+AL14+AO14</f>
        <v>0</v>
      </c>
      <c r="AS14" s="25" t="str">
        <f>IF(ISERROR(AR14/AQ14),"",(AR14/AQ14))</f>
        <v/>
      </c>
      <c r="AT14" s="3"/>
    </row>
    <row r="15" spans="1:48" ht="15" customHeight="1">
      <c r="A15" s="1">
        <v>12</v>
      </c>
      <c r="B15" s="31" t="s">
        <v>247</v>
      </c>
      <c r="C15" s="31">
        <v>14502</v>
      </c>
      <c r="D15" s="31" t="s">
        <v>159</v>
      </c>
      <c r="E15" s="35" t="s">
        <v>31</v>
      </c>
      <c r="F15" s="93">
        <f t="shared" si="0"/>
        <v>0</v>
      </c>
      <c r="G15" s="6"/>
      <c r="H15" s="7"/>
      <c r="I15" s="8" t="str">
        <f t="shared" si="1"/>
        <v/>
      </c>
      <c r="J15" s="7"/>
      <c r="K15" s="7"/>
      <c r="L15" s="8" t="str">
        <f t="shared" si="2"/>
        <v/>
      </c>
      <c r="M15" s="6"/>
      <c r="N15" s="7"/>
      <c r="O15" s="8" t="str">
        <f t="shared" si="3"/>
        <v/>
      </c>
      <c r="P15" s="6"/>
      <c r="Q15" s="6"/>
      <c r="R15" s="8" t="str">
        <f t="shared" si="4"/>
        <v/>
      </c>
      <c r="S15" s="7"/>
      <c r="T15" s="7"/>
      <c r="U15" s="8" t="str">
        <f t="shared" si="5"/>
        <v/>
      </c>
      <c r="V15" s="6"/>
      <c r="W15" s="6"/>
      <c r="X15" s="8" t="str">
        <f t="shared" si="6"/>
        <v/>
      </c>
      <c r="Y15" s="6"/>
      <c r="Z15" s="7"/>
      <c r="AA15" s="8" t="str">
        <f t="shared" si="7"/>
        <v/>
      </c>
      <c r="AB15" s="6"/>
      <c r="AC15" s="7"/>
      <c r="AD15" s="8" t="str">
        <f t="shared" si="8"/>
        <v/>
      </c>
      <c r="AE15" s="6"/>
      <c r="AF15" s="7"/>
      <c r="AG15" s="8" t="str">
        <f t="shared" si="9"/>
        <v/>
      </c>
      <c r="AH15" s="6"/>
      <c r="AI15" s="6"/>
      <c r="AJ15" s="8"/>
      <c r="AK15" s="6"/>
      <c r="AL15" s="7"/>
      <c r="AM15" s="8" t="str">
        <f t="shared" si="10"/>
        <v/>
      </c>
      <c r="AN15" s="6"/>
      <c r="AO15" s="7"/>
      <c r="AP15" s="8" t="str">
        <f t="shared" si="11"/>
        <v/>
      </c>
      <c r="AQ15" s="16">
        <f t="shared" si="14"/>
        <v>0</v>
      </c>
      <c r="AR15" s="16">
        <f t="shared" si="15"/>
        <v>0</v>
      </c>
      <c r="AS15" s="25" t="str">
        <f t="shared" si="12"/>
        <v/>
      </c>
      <c r="AT15" s="3">
        <f t="shared" si="13"/>
        <v>0</v>
      </c>
    </row>
    <row r="16" spans="1:48" ht="15" customHeight="1">
      <c r="A16" s="1">
        <v>13</v>
      </c>
      <c r="B16" s="31" t="s">
        <v>247</v>
      </c>
      <c r="C16" s="31">
        <v>41262</v>
      </c>
      <c r="D16" s="31" t="s">
        <v>160</v>
      </c>
      <c r="E16" s="35" t="s">
        <v>101</v>
      </c>
      <c r="F16" s="93">
        <f t="shared" si="0"/>
        <v>0</v>
      </c>
      <c r="G16" s="6"/>
      <c r="H16" s="77"/>
      <c r="I16" s="8" t="str">
        <f t="shared" si="1"/>
        <v/>
      </c>
      <c r="J16" s="7"/>
      <c r="K16" s="7"/>
      <c r="L16" s="8" t="str">
        <f t="shared" si="2"/>
        <v/>
      </c>
      <c r="M16" s="6"/>
      <c r="N16" s="77"/>
      <c r="O16" s="8" t="str">
        <f t="shared" si="3"/>
        <v/>
      </c>
      <c r="P16" s="6"/>
      <c r="Q16" s="6"/>
      <c r="R16" s="8" t="str">
        <f t="shared" si="4"/>
        <v/>
      </c>
      <c r="S16" s="7"/>
      <c r="T16" s="7"/>
      <c r="U16" s="8" t="str">
        <f t="shared" si="5"/>
        <v/>
      </c>
      <c r="V16" s="6"/>
      <c r="W16" s="6"/>
      <c r="X16" s="8" t="str">
        <f t="shared" si="6"/>
        <v/>
      </c>
      <c r="Y16" s="6"/>
      <c r="Z16" s="77"/>
      <c r="AA16" s="8" t="str">
        <f t="shared" si="7"/>
        <v/>
      </c>
      <c r="AB16" s="6"/>
      <c r="AC16" s="7"/>
      <c r="AD16" s="8" t="str">
        <f t="shared" si="8"/>
        <v/>
      </c>
      <c r="AE16" s="6"/>
      <c r="AF16" s="77"/>
      <c r="AG16" s="8" t="str">
        <f t="shared" si="9"/>
        <v/>
      </c>
      <c r="AH16" s="6"/>
      <c r="AI16" s="6"/>
      <c r="AJ16" s="8"/>
      <c r="AK16" s="6"/>
      <c r="AL16" s="77"/>
      <c r="AM16" s="8" t="str">
        <f t="shared" si="10"/>
        <v/>
      </c>
      <c r="AN16" s="6"/>
      <c r="AO16" s="77"/>
      <c r="AP16" s="8" t="str">
        <f t="shared" si="11"/>
        <v/>
      </c>
      <c r="AQ16" s="16">
        <f t="shared" si="14"/>
        <v>0</v>
      </c>
      <c r="AR16" s="16">
        <f t="shared" si="15"/>
        <v>0</v>
      </c>
      <c r="AS16" s="25" t="str">
        <f t="shared" si="12"/>
        <v/>
      </c>
      <c r="AT16" s="3">
        <f t="shared" si="13"/>
        <v>0</v>
      </c>
    </row>
    <row r="17" spans="1:46" ht="15" customHeight="1">
      <c r="A17" s="1">
        <v>14</v>
      </c>
      <c r="B17" s="31" t="s">
        <v>247</v>
      </c>
      <c r="C17" s="31">
        <v>13002</v>
      </c>
      <c r="D17" s="31" t="s">
        <v>161</v>
      </c>
      <c r="E17" s="35" t="s">
        <v>35</v>
      </c>
      <c r="F17" s="93">
        <f t="shared" si="0"/>
        <v>0</v>
      </c>
      <c r="G17" s="6"/>
      <c r="H17" s="7"/>
      <c r="I17" s="8" t="str">
        <f t="shared" si="1"/>
        <v/>
      </c>
      <c r="J17" s="7"/>
      <c r="K17" s="7"/>
      <c r="L17" s="8" t="str">
        <f t="shared" si="2"/>
        <v/>
      </c>
      <c r="M17" s="6"/>
      <c r="N17" s="7"/>
      <c r="O17" s="8" t="str">
        <f t="shared" si="3"/>
        <v/>
      </c>
      <c r="P17" s="6"/>
      <c r="Q17" s="6"/>
      <c r="R17" s="8" t="str">
        <f t="shared" si="4"/>
        <v/>
      </c>
      <c r="S17" s="7"/>
      <c r="T17" s="7"/>
      <c r="U17" s="8" t="str">
        <f t="shared" si="5"/>
        <v/>
      </c>
      <c r="V17" s="6"/>
      <c r="W17" s="6"/>
      <c r="X17" s="8" t="str">
        <f t="shared" si="6"/>
        <v/>
      </c>
      <c r="Y17" s="6"/>
      <c r="Z17" s="7"/>
      <c r="AA17" s="8" t="str">
        <f t="shared" si="7"/>
        <v/>
      </c>
      <c r="AB17" s="6"/>
      <c r="AC17" s="7"/>
      <c r="AD17" s="8" t="str">
        <f t="shared" si="8"/>
        <v/>
      </c>
      <c r="AE17" s="6"/>
      <c r="AF17" s="7"/>
      <c r="AG17" s="8" t="str">
        <f t="shared" si="9"/>
        <v/>
      </c>
      <c r="AH17" s="6"/>
      <c r="AI17" s="6"/>
      <c r="AJ17" s="8"/>
      <c r="AK17" s="6"/>
      <c r="AL17" s="7"/>
      <c r="AM17" s="8" t="str">
        <f t="shared" si="10"/>
        <v/>
      </c>
      <c r="AN17" s="6"/>
      <c r="AO17" s="7"/>
      <c r="AP17" s="8" t="str">
        <f t="shared" si="11"/>
        <v/>
      </c>
      <c r="AQ17" s="16">
        <f t="shared" si="14"/>
        <v>0</v>
      </c>
      <c r="AR17" s="16">
        <f t="shared" si="15"/>
        <v>0</v>
      </c>
      <c r="AS17" s="25" t="str">
        <f t="shared" si="12"/>
        <v/>
      </c>
      <c r="AT17" s="3">
        <f t="shared" si="13"/>
        <v>0</v>
      </c>
    </row>
    <row r="18" spans="1:46" ht="15" customHeight="1">
      <c r="A18" s="1">
        <v>15</v>
      </c>
      <c r="B18" s="31" t="s">
        <v>247</v>
      </c>
      <c r="C18" s="31">
        <v>11802</v>
      </c>
      <c r="D18" s="31" t="s">
        <v>162</v>
      </c>
      <c r="E18" s="35" t="s">
        <v>29</v>
      </c>
      <c r="F18" s="93">
        <f t="shared" si="0"/>
        <v>0</v>
      </c>
      <c r="G18" s="6"/>
      <c r="H18" s="7"/>
      <c r="I18" s="8" t="str">
        <f t="shared" si="1"/>
        <v/>
      </c>
      <c r="J18" s="7"/>
      <c r="K18" s="7"/>
      <c r="L18" s="8" t="str">
        <f t="shared" si="2"/>
        <v/>
      </c>
      <c r="M18" s="6"/>
      <c r="N18" s="7"/>
      <c r="O18" s="8" t="str">
        <f t="shared" si="3"/>
        <v/>
      </c>
      <c r="P18" s="6"/>
      <c r="Q18" s="6"/>
      <c r="R18" s="8" t="str">
        <f t="shared" si="4"/>
        <v/>
      </c>
      <c r="S18" s="7"/>
      <c r="T18" s="7"/>
      <c r="U18" s="8" t="str">
        <f t="shared" si="5"/>
        <v/>
      </c>
      <c r="V18" s="6"/>
      <c r="W18" s="6"/>
      <c r="X18" s="8" t="str">
        <f t="shared" si="6"/>
        <v/>
      </c>
      <c r="Y18" s="6"/>
      <c r="Z18" s="7"/>
      <c r="AA18" s="8" t="str">
        <f t="shared" si="7"/>
        <v/>
      </c>
      <c r="AB18" s="6"/>
      <c r="AC18" s="7"/>
      <c r="AD18" s="8" t="str">
        <f t="shared" si="8"/>
        <v/>
      </c>
      <c r="AE18" s="6"/>
      <c r="AF18" s="7"/>
      <c r="AG18" s="8" t="str">
        <f t="shared" si="9"/>
        <v/>
      </c>
      <c r="AH18" s="6"/>
      <c r="AI18" s="6"/>
      <c r="AJ18" s="8"/>
      <c r="AK18" s="6"/>
      <c r="AL18" s="7"/>
      <c r="AM18" s="8" t="str">
        <f t="shared" si="10"/>
        <v/>
      </c>
      <c r="AN18" s="6"/>
      <c r="AO18" s="7"/>
      <c r="AP18" s="8" t="str">
        <f t="shared" si="11"/>
        <v/>
      </c>
      <c r="AQ18" s="16">
        <f t="shared" si="14"/>
        <v>0</v>
      </c>
      <c r="AR18" s="16">
        <f t="shared" si="15"/>
        <v>0</v>
      </c>
      <c r="AS18" s="25" t="str">
        <f t="shared" si="12"/>
        <v/>
      </c>
      <c r="AT18" s="3">
        <f t="shared" si="13"/>
        <v>0</v>
      </c>
    </row>
    <row r="19" spans="1:46" ht="15" customHeight="1">
      <c r="A19" s="1">
        <v>16</v>
      </c>
      <c r="B19" s="31" t="s">
        <v>247</v>
      </c>
      <c r="C19" s="31">
        <v>17002</v>
      </c>
      <c r="D19" s="31" t="s">
        <v>163</v>
      </c>
      <c r="E19" s="35" t="s">
        <v>29</v>
      </c>
      <c r="F19" s="93">
        <f t="shared" si="0"/>
        <v>0</v>
      </c>
      <c r="G19" s="6"/>
      <c r="H19" s="7"/>
      <c r="I19" s="8" t="str">
        <f t="shared" si="1"/>
        <v/>
      </c>
      <c r="J19" s="7"/>
      <c r="K19" s="7"/>
      <c r="L19" s="8" t="str">
        <f t="shared" si="2"/>
        <v/>
      </c>
      <c r="M19" s="6"/>
      <c r="N19" s="7"/>
      <c r="O19" s="8" t="str">
        <f t="shared" si="3"/>
        <v/>
      </c>
      <c r="P19" s="6"/>
      <c r="Q19" s="6"/>
      <c r="R19" s="8" t="str">
        <f t="shared" si="4"/>
        <v/>
      </c>
      <c r="S19" s="7"/>
      <c r="T19" s="7"/>
      <c r="U19" s="8" t="str">
        <f t="shared" si="5"/>
        <v/>
      </c>
      <c r="V19" s="6"/>
      <c r="W19" s="6"/>
      <c r="X19" s="8" t="str">
        <f t="shared" si="6"/>
        <v/>
      </c>
      <c r="Y19" s="6"/>
      <c r="Z19" s="7"/>
      <c r="AA19" s="8" t="str">
        <f t="shared" si="7"/>
        <v/>
      </c>
      <c r="AB19" s="6"/>
      <c r="AC19" s="7"/>
      <c r="AD19" s="8" t="str">
        <f t="shared" si="8"/>
        <v/>
      </c>
      <c r="AE19" s="6"/>
      <c r="AF19" s="7"/>
      <c r="AG19" s="8" t="str">
        <f t="shared" si="9"/>
        <v/>
      </c>
      <c r="AH19" s="6"/>
      <c r="AI19" s="6"/>
      <c r="AJ19" s="8"/>
      <c r="AK19" s="6"/>
      <c r="AL19" s="7"/>
      <c r="AM19" s="8" t="str">
        <f t="shared" si="10"/>
        <v/>
      </c>
      <c r="AN19" s="6"/>
      <c r="AO19" s="7"/>
      <c r="AP19" s="8" t="str">
        <f t="shared" si="11"/>
        <v/>
      </c>
      <c r="AQ19" s="16">
        <f t="shared" si="14"/>
        <v>0</v>
      </c>
      <c r="AR19" s="16">
        <f t="shared" si="15"/>
        <v>0</v>
      </c>
      <c r="AS19" s="25" t="str">
        <f t="shared" si="12"/>
        <v/>
      </c>
      <c r="AT19" s="3">
        <f t="shared" si="13"/>
        <v>0</v>
      </c>
    </row>
    <row r="20" spans="1:46" ht="15" customHeight="1">
      <c r="A20" s="1">
        <v>17</v>
      </c>
      <c r="B20" s="31" t="s">
        <v>247</v>
      </c>
      <c r="C20" s="31">
        <v>41362</v>
      </c>
      <c r="D20" s="31" t="s">
        <v>164</v>
      </c>
      <c r="E20" s="35" t="s">
        <v>29</v>
      </c>
      <c r="F20" s="93">
        <f t="shared" si="0"/>
        <v>0</v>
      </c>
      <c r="G20" s="6"/>
      <c r="H20" s="7"/>
      <c r="I20" s="8" t="str">
        <f t="shared" si="1"/>
        <v/>
      </c>
      <c r="J20" s="7"/>
      <c r="K20" s="7"/>
      <c r="L20" s="8" t="str">
        <f t="shared" si="2"/>
        <v/>
      </c>
      <c r="M20" s="6"/>
      <c r="N20" s="7"/>
      <c r="O20" s="8" t="str">
        <f t="shared" si="3"/>
        <v/>
      </c>
      <c r="P20" s="6"/>
      <c r="Q20" s="6"/>
      <c r="R20" s="8" t="str">
        <f t="shared" si="4"/>
        <v/>
      </c>
      <c r="S20" s="7"/>
      <c r="T20" s="7"/>
      <c r="U20" s="8" t="str">
        <f t="shared" si="5"/>
        <v/>
      </c>
      <c r="V20" s="6"/>
      <c r="W20" s="6"/>
      <c r="X20" s="8" t="str">
        <f t="shared" si="6"/>
        <v/>
      </c>
      <c r="Y20" s="6"/>
      <c r="Z20" s="7"/>
      <c r="AA20" s="8" t="str">
        <f t="shared" si="7"/>
        <v/>
      </c>
      <c r="AB20" s="6"/>
      <c r="AC20" s="7"/>
      <c r="AD20" s="8" t="str">
        <f t="shared" si="8"/>
        <v/>
      </c>
      <c r="AE20" s="6"/>
      <c r="AF20" s="7"/>
      <c r="AG20" s="8" t="str">
        <f t="shared" si="9"/>
        <v/>
      </c>
      <c r="AH20" s="6"/>
      <c r="AI20" s="6"/>
      <c r="AJ20" s="8"/>
      <c r="AK20" s="6"/>
      <c r="AL20" s="7"/>
      <c r="AM20" s="8" t="str">
        <f t="shared" si="10"/>
        <v/>
      </c>
      <c r="AN20" s="6"/>
      <c r="AO20" s="7"/>
      <c r="AP20" s="8" t="str">
        <f t="shared" si="11"/>
        <v/>
      </c>
      <c r="AQ20" s="16">
        <f t="shared" si="14"/>
        <v>0</v>
      </c>
      <c r="AR20" s="16">
        <f t="shared" si="15"/>
        <v>0</v>
      </c>
      <c r="AS20" s="25" t="str">
        <f t="shared" si="12"/>
        <v/>
      </c>
      <c r="AT20" s="3">
        <f t="shared" si="13"/>
        <v>0</v>
      </c>
    </row>
    <row r="21" spans="1:46" ht="15" customHeight="1">
      <c r="A21" s="1">
        <v>18</v>
      </c>
      <c r="B21" s="31" t="s">
        <v>247</v>
      </c>
      <c r="C21" s="31">
        <v>13202</v>
      </c>
      <c r="D21" s="31" t="s">
        <v>165</v>
      </c>
      <c r="E21" s="35" t="s">
        <v>30</v>
      </c>
      <c r="F21" s="93">
        <f t="shared" si="0"/>
        <v>0</v>
      </c>
      <c r="G21" s="6"/>
      <c r="H21" s="7"/>
      <c r="I21" s="8" t="str">
        <f t="shared" si="1"/>
        <v/>
      </c>
      <c r="J21" s="7"/>
      <c r="K21" s="7"/>
      <c r="L21" s="8" t="str">
        <f t="shared" si="2"/>
        <v/>
      </c>
      <c r="M21" s="6"/>
      <c r="N21" s="7"/>
      <c r="O21" s="8" t="str">
        <f t="shared" si="3"/>
        <v/>
      </c>
      <c r="P21" s="6"/>
      <c r="Q21" s="6"/>
      <c r="R21" s="8" t="str">
        <f t="shared" si="4"/>
        <v/>
      </c>
      <c r="S21" s="7"/>
      <c r="T21" s="7"/>
      <c r="U21" s="8" t="str">
        <f t="shared" si="5"/>
        <v/>
      </c>
      <c r="V21" s="6"/>
      <c r="W21" s="6"/>
      <c r="X21" s="8" t="str">
        <f t="shared" si="6"/>
        <v/>
      </c>
      <c r="Y21" s="6"/>
      <c r="Z21" s="7"/>
      <c r="AA21" s="8" t="str">
        <f t="shared" si="7"/>
        <v/>
      </c>
      <c r="AB21" s="6"/>
      <c r="AC21" s="7"/>
      <c r="AD21" s="8" t="str">
        <f t="shared" si="8"/>
        <v/>
      </c>
      <c r="AE21" s="6"/>
      <c r="AF21" s="7"/>
      <c r="AG21" s="8" t="str">
        <f t="shared" si="9"/>
        <v/>
      </c>
      <c r="AH21" s="6"/>
      <c r="AI21" s="6"/>
      <c r="AJ21" s="8"/>
      <c r="AK21" s="6"/>
      <c r="AL21" s="7"/>
      <c r="AM21" s="8" t="str">
        <f t="shared" si="10"/>
        <v/>
      </c>
      <c r="AN21" s="6"/>
      <c r="AO21" s="7"/>
      <c r="AP21" s="8" t="str">
        <f t="shared" si="11"/>
        <v/>
      </c>
      <c r="AQ21" s="16">
        <f t="shared" si="14"/>
        <v>0</v>
      </c>
      <c r="AR21" s="16">
        <f t="shared" si="15"/>
        <v>0</v>
      </c>
      <c r="AS21" s="25" t="str">
        <f t="shared" si="12"/>
        <v/>
      </c>
      <c r="AT21" s="3">
        <f t="shared" ref="AT21:AT35" si="16">ROUND(AR21/7,0)</f>
        <v>0</v>
      </c>
    </row>
    <row r="22" spans="1:46" ht="15" customHeight="1">
      <c r="A22" s="1">
        <v>19</v>
      </c>
      <c r="B22" s="31" t="s">
        <v>247</v>
      </c>
      <c r="C22" s="31">
        <v>41462</v>
      </c>
      <c r="D22" s="31" t="s">
        <v>124</v>
      </c>
      <c r="E22" s="35" t="s">
        <v>125</v>
      </c>
      <c r="F22" s="93">
        <f t="shared" si="0"/>
        <v>0</v>
      </c>
      <c r="G22" s="6"/>
      <c r="H22" s="7"/>
      <c r="I22" s="8" t="str">
        <f t="shared" si="1"/>
        <v/>
      </c>
      <c r="J22" s="7"/>
      <c r="K22" s="7"/>
      <c r="L22" s="8" t="str">
        <f t="shared" si="2"/>
        <v/>
      </c>
      <c r="M22" s="6"/>
      <c r="N22" s="7"/>
      <c r="O22" s="8" t="str">
        <f t="shared" si="3"/>
        <v/>
      </c>
      <c r="P22" s="6"/>
      <c r="Q22" s="6"/>
      <c r="R22" s="8" t="str">
        <f t="shared" si="4"/>
        <v/>
      </c>
      <c r="S22" s="7"/>
      <c r="T22" s="7"/>
      <c r="U22" s="8" t="str">
        <f t="shared" si="5"/>
        <v/>
      </c>
      <c r="V22" s="6"/>
      <c r="W22" s="6"/>
      <c r="X22" s="8" t="str">
        <f t="shared" si="6"/>
        <v/>
      </c>
      <c r="Y22" s="6"/>
      <c r="Z22" s="7"/>
      <c r="AA22" s="8" t="str">
        <f t="shared" si="7"/>
        <v/>
      </c>
      <c r="AB22" s="6"/>
      <c r="AC22" s="7"/>
      <c r="AD22" s="8" t="str">
        <f t="shared" si="8"/>
        <v/>
      </c>
      <c r="AE22" s="6"/>
      <c r="AF22" s="7"/>
      <c r="AG22" s="8" t="str">
        <f t="shared" si="9"/>
        <v/>
      </c>
      <c r="AH22" s="6"/>
      <c r="AI22" s="6"/>
      <c r="AJ22" s="8"/>
      <c r="AK22" s="6"/>
      <c r="AL22" s="7"/>
      <c r="AM22" s="8" t="str">
        <f t="shared" si="10"/>
        <v/>
      </c>
      <c r="AN22" s="6"/>
      <c r="AO22" s="7"/>
      <c r="AP22" s="8" t="str">
        <f t="shared" si="11"/>
        <v/>
      </c>
      <c r="AQ22" s="16">
        <f t="shared" si="14"/>
        <v>0</v>
      </c>
      <c r="AR22" s="16">
        <f t="shared" si="15"/>
        <v>0</v>
      </c>
      <c r="AS22" s="25" t="str">
        <f t="shared" si="12"/>
        <v/>
      </c>
      <c r="AT22" s="3">
        <f t="shared" si="16"/>
        <v>0</v>
      </c>
    </row>
    <row r="23" spans="1:46" ht="15" customHeight="1">
      <c r="A23" s="1">
        <v>20</v>
      </c>
      <c r="B23" s="31" t="s">
        <v>247</v>
      </c>
      <c r="C23" s="31">
        <v>18802</v>
      </c>
      <c r="D23" s="31" t="s">
        <v>166</v>
      </c>
      <c r="E23" s="35" t="s">
        <v>32</v>
      </c>
      <c r="F23" s="93">
        <f t="shared" si="0"/>
        <v>0</v>
      </c>
      <c r="G23" s="6"/>
      <c r="H23" s="7"/>
      <c r="I23" s="8" t="str">
        <f t="shared" si="1"/>
        <v/>
      </c>
      <c r="J23" s="7"/>
      <c r="K23" s="7"/>
      <c r="L23" s="8" t="str">
        <f t="shared" si="2"/>
        <v/>
      </c>
      <c r="M23" s="6"/>
      <c r="N23" s="7"/>
      <c r="O23" s="8" t="str">
        <f t="shared" si="3"/>
        <v/>
      </c>
      <c r="P23" s="6"/>
      <c r="Q23" s="6"/>
      <c r="R23" s="8" t="str">
        <f t="shared" si="4"/>
        <v/>
      </c>
      <c r="S23" s="7"/>
      <c r="T23" s="7"/>
      <c r="U23" s="8" t="str">
        <f t="shared" si="5"/>
        <v/>
      </c>
      <c r="V23" s="6"/>
      <c r="W23" s="6"/>
      <c r="X23" s="8" t="str">
        <f t="shared" si="6"/>
        <v/>
      </c>
      <c r="Y23" s="6"/>
      <c r="Z23" s="7"/>
      <c r="AA23" s="8" t="str">
        <f t="shared" si="7"/>
        <v/>
      </c>
      <c r="AB23" s="6"/>
      <c r="AC23" s="7"/>
      <c r="AD23" s="8" t="str">
        <f t="shared" si="8"/>
        <v/>
      </c>
      <c r="AE23" s="6"/>
      <c r="AF23" s="7"/>
      <c r="AG23" s="8" t="str">
        <f t="shared" si="9"/>
        <v/>
      </c>
      <c r="AH23" s="6"/>
      <c r="AI23" s="6"/>
      <c r="AJ23" s="8"/>
      <c r="AK23" s="6"/>
      <c r="AL23" s="7"/>
      <c r="AM23" s="8" t="str">
        <f t="shared" si="10"/>
        <v/>
      </c>
      <c r="AN23" s="6"/>
      <c r="AO23" s="7"/>
      <c r="AP23" s="8" t="str">
        <f t="shared" si="11"/>
        <v/>
      </c>
      <c r="AQ23" s="16">
        <f t="shared" si="14"/>
        <v>0</v>
      </c>
      <c r="AR23" s="16">
        <f t="shared" si="15"/>
        <v>0</v>
      </c>
      <c r="AS23" s="25" t="str">
        <f t="shared" si="12"/>
        <v/>
      </c>
      <c r="AT23" s="3">
        <f t="shared" si="16"/>
        <v>0</v>
      </c>
    </row>
    <row r="24" spans="1:46" ht="15" customHeight="1">
      <c r="A24" s="1">
        <v>21</v>
      </c>
      <c r="B24" s="31" t="s">
        <v>248</v>
      </c>
      <c r="C24" s="32">
        <v>19610</v>
      </c>
      <c r="D24" s="32" t="s">
        <v>167</v>
      </c>
      <c r="E24" s="32" t="s">
        <v>28</v>
      </c>
      <c r="F24" s="93">
        <f t="shared" si="0"/>
        <v>0</v>
      </c>
      <c r="G24" s="6"/>
      <c r="H24" s="7"/>
      <c r="I24" s="8" t="str">
        <f t="shared" si="1"/>
        <v/>
      </c>
      <c r="J24" s="7"/>
      <c r="K24" s="7"/>
      <c r="L24" s="8" t="str">
        <f t="shared" si="2"/>
        <v/>
      </c>
      <c r="M24" s="6"/>
      <c r="N24" s="7"/>
      <c r="O24" s="8" t="str">
        <f t="shared" si="3"/>
        <v/>
      </c>
      <c r="P24" s="6"/>
      <c r="Q24" s="6"/>
      <c r="R24" s="8" t="str">
        <f t="shared" si="4"/>
        <v/>
      </c>
      <c r="S24" s="7"/>
      <c r="T24" s="7"/>
      <c r="U24" s="8" t="str">
        <f t="shared" si="5"/>
        <v/>
      </c>
      <c r="V24" s="6"/>
      <c r="W24" s="6"/>
      <c r="X24" s="8" t="str">
        <f t="shared" si="6"/>
        <v/>
      </c>
      <c r="Y24" s="6"/>
      <c r="Z24" s="7"/>
      <c r="AA24" s="8" t="str">
        <f t="shared" si="7"/>
        <v/>
      </c>
      <c r="AB24" s="6"/>
      <c r="AC24" s="7"/>
      <c r="AD24" s="8" t="str">
        <f t="shared" si="8"/>
        <v/>
      </c>
      <c r="AE24" s="6"/>
      <c r="AF24" s="7"/>
      <c r="AG24" s="8" t="str">
        <f t="shared" si="9"/>
        <v/>
      </c>
      <c r="AH24" s="6"/>
      <c r="AI24" s="6"/>
      <c r="AJ24" s="8"/>
      <c r="AK24" s="6"/>
      <c r="AL24" s="7"/>
      <c r="AM24" s="8" t="str">
        <f t="shared" si="10"/>
        <v/>
      </c>
      <c r="AN24" s="6"/>
      <c r="AO24" s="7"/>
      <c r="AP24" s="8" t="str">
        <f t="shared" si="11"/>
        <v/>
      </c>
      <c r="AQ24" s="16">
        <f t="shared" si="14"/>
        <v>0</v>
      </c>
      <c r="AR24" s="16">
        <f t="shared" si="15"/>
        <v>0</v>
      </c>
      <c r="AS24" s="25" t="str">
        <f t="shared" si="12"/>
        <v/>
      </c>
      <c r="AT24" s="3"/>
    </row>
    <row r="25" spans="1:46" ht="15" customHeight="1">
      <c r="A25" s="1">
        <v>22</v>
      </c>
      <c r="B25" s="31" t="s">
        <v>248</v>
      </c>
      <c r="C25" s="31">
        <v>12510</v>
      </c>
      <c r="D25" s="31" t="s">
        <v>168</v>
      </c>
      <c r="E25" s="35" t="s">
        <v>25</v>
      </c>
      <c r="F25" s="93">
        <f t="shared" si="0"/>
        <v>0</v>
      </c>
      <c r="G25" s="6"/>
      <c r="H25" s="7"/>
      <c r="I25" s="8" t="str">
        <f t="shared" si="1"/>
        <v/>
      </c>
      <c r="J25" s="7"/>
      <c r="K25" s="7"/>
      <c r="L25" s="8" t="str">
        <f t="shared" si="2"/>
        <v/>
      </c>
      <c r="M25" s="6"/>
      <c r="N25" s="7"/>
      <c r="O25" s="8" t="str">
        <f t="shared" si="3"/>
        <v/>
      </c>
      <c r="P25" s="6"/>
      <c r="Q25" s="6"/>
      <c r="R25" s="8" t="str">
        <f t="shared" si="4"/>
        <v/>
      </c>
      <c r="S25" s="7"/>
      <c r="T25" s="7"/>
      <c r="U25" s="8" t="str">
        <f t="shared" si="5"/>
        <v/>
      </c>
      <c r="V25" s="6"/>
      <c r="W25" s="6"/>
      <c r="X25" s="8" t="str">
        <f t="shared" si="6"/>
        <v/>
      </c>
      <c r="Y25" s="6"/>
      <c r="Z25" s="7"/>
      <c r="AA25" s="8" t="str">
        <f t="shared" si="7"/>
        <v/>
      </c>
      <c r="AB25" s="6"/>
      <c r="AC25" s="7"/>
      <c r="AD25" s="8" t="str">
        <f t="shared" si="8"/>
        <v/>
      </c>
      <c r="AE25" s="6"/>
      <c r="AF25" s="7"/>
      <c r="AG25" s="8" t="str">
        <f t="shared" si="9"/>
        <v/>
      </c>
      <c r="AH25" s="6"/>
      <c r="AI25" s="6"/>
      <c r="AJ25" s="8"/>
      <c r="AK25" s="6"/>
      <c r="AL25" s="7"/>
      <c r="AM25" s="8" t="str">
        <f t="shared" si="10"/>
        <v/>
      </c>
      <c r="AN25" s="6"/>
      <c r="AO25" s="7"/>
      <c r="AP25" s="8" t="str">
        <f t="shared" si="11"/>
        <v/>
      </c>
      <c r="AQ25" s="16">
        <f t="shared" si="14"/>
        <v>0</v>
      </c>
      <c r="AR25" s="16">
        <f t="shared" si="15"/>
        <v>0</v>
      </c>
      <c r="AS25" s="25" t="str">
        <f t="shared" si="12"/>
        <v/>
      </c>
      <c r="AT25" s="3">
        <f t="shared" si="16"/>
        <v>0</v>
      </c>
    </row>
    <row r="26" spans="1:46" ht="15" customHeight="1">
      <c r="A26" s="1">
        <v>23</v>
      </c>
      <c r="B26" s="31" t="s">
        <v>248</v>
      </c>
      <c r="C26" s="32">
        <v>14010</v>
      </c>
      <c r="D26" s="31" t="s">
        <v>168</v>
      </c>
      <c r="E26" s="35" t="s">
        <v>26</v>
      </c>
      <c r="F26" s="93">
        <f t="shared" si="0"/>
        <v>0</v>
      </c>
      <c r="G26" s="6"/>
      <c r="H26" s="7"/>
      <c r="I26" s="8" t="str">
        <f t="shared" si="1"/>
        <v/>
      </c>
      <c r="J26" s="7"/>
      <c r="K26" s="7"/>
      <c r="L26" s="8" t="str">
        <f t="shared" si="2"/>
        <v/>
      </c>
      <c r="M26" s="6"/>
      <c r="N26" s="7"/>
      <c r="O26" s="8" t="str">
        <f t="shared" si="3"/>
        <v/>
      </c>
      <c r="P26" s="6"/>
      <c r="Q26" s="6"/>
      <c r="R26" s="8" t="str">
        <f t="shared" si="4"/>
        <v/>
      </c>
      <c r="S26" s="7"/>
      <c r="T26" s="7"/>
      <c r="U26" s="8" t="str">
        <f t="shared" si="5"/>
        <v/>
      </c>
      <c r="V26" s="6"/>
      <c r="W26" s="6"/>
      <c r="X26" s="8" t="str">
        <f t="shared" si="6"/>
        <v/>
      </c>
      <c r="Y26" s="6"/>
      <c r="Z26" s="7"/>
      <c r="AA26" s="8" t="str">
        <f t="shared" si="7"/>
        <v/>
      </c>
      <c r="AB26" s="6"/>
      <c r="AC26" s="7"/>
      <c r="AD26" s="8" t="str">
        <f t="shared" si="8"/>
        <v/>
      </c>
      <c r="AE26" s="6"/>
      <c r="AF26" s="7"/>
      <c r="AG26" s="8" t="str">
        <f t="shared" si="9"/>
        <v/>
      </c>
      <c r="AH26" s="6"/>
      <c r="AI26" s="6"/>
      <c r="AJ26" s="8"/>
      <c r="AK26" s="6"/>
      <c r="AL26" s="7"/>
      <c r="AM26" s="8" t="str">
        <f t="shared" si="10"/>
        <v/>
      </c>
      <c r="AN26" s="6"/>
      <c r="AO26" s="7"/>
      <c r="AP26" s="8" t="str">
        <f t="shared" si="11"/>
        <v/>
      </c>
      <c r="AQ26" s="16">
        <f t="shared" si="14"/>
        <v>0</v>
      </c>
      <c r="AR26" s="16">
        <f t="shared" si="15"/>
        <v>0</v>
      </c>
      <c r="AS26" s="25" t="str">
        <f t="shared" si="12"/>
        <v/>
      </c>
      <c r="AT26" s="3">
        <f t="shared" si="16"/>
        <v>0</v>
      </c>
    </row>
    <row r="27" spans="1:46" ht="15" customHeight="1">
      <c r="A27" s="1">
        <v>24</v>
      </c>
      <c r="B27" s="31" t="s">
        <v>248</v>
      </c>
      <c r="C27" s="31">
        <v>15710</v>
      </c>
      <c r="D27" s="31" t="s">
        <v>169</v>
      </c>
      <c r="E27" s="35" t="s">
        <v>27</v>
      </c>
      <c r="F27" s="93">
        <f t="shared" si="0"/>
        <v>0</v>
      </c>
      <c r="G27" s="6"/>
      <c r="H27" s="7"/>
      <c r="I27" s="8"/>
      <c r="J27" s="7"/>
      <c r="K27" s="7"/>
      <c r="L27" s="8"/>
      <c r="M27" s="6"/>
      <c r="N27" s="7"/>
      <c r="O27" s="8"/>
      <c r="P27" s="6"/>
      <c r="Q27" s="6"/>
      <c r="R27" s="8"/>
      <c r="S27" s="7"/>
      <c r="T27" s="7"/>
      <c r="U27" s="8"/>
      <c r="V27" s="6"/>
      <c r="W27" s="6"/>
      <c r="X27" s="8"/>
      <c r="Y27" s="6"/>
      <c r="Z27" s="7"/>
      <c r="AA27" s="8"/>
      <c r="AB27" s="6"/>
      <c r="AC27" s="7"/>
      <c r="AD27" s="8"/>
      <c r="AE27" s="6"/>
      <c r="AF27" s="7"/>
      <c r="AG27" s="8"/>
      <c r="AH27" s="6"/>
      <c r="AI27" s="6"/>
      <c r="AJ27" s="8"/>
      <c r="AK27" s="6"/>
      <c r="AL27" s="7"/>
      <c r="AM27" s="8"/>
      <c r="AN27" s="6"/>
      <c r="AO27" s="7"/>
      <c r="AP27" s="8"/>
      <c r="AQ27" s="16">
        <f>G27+J27+M27+P27+S27+V27+Y27+AB27+AE27+AH27+AK27+AN27</f>
        <v>0</v>
      </c>
      <c r="AR27" s="16">
        <f>H27+K27+N27+Q27+T27+W27+Z27+AC27+AF27+AI27+AL27+AO27</f>
        <v>0</v>
      </c>
      <c r="AS27" s="25" t="str">
        <f>IF(ISERROR(AR27/AQ27),"",(AR27/AQ27))</f>
        <v/>
      </c>
      <c r="AT27" s="3"/>
    </row>
    <row r="28" spans="1:46" ht="15" customHeight="1">
      <c r="A28" s="1">
        <v>25</v>
      </c>
      <c r="B28" s="31" t="s">
        <v>247</v>
      </c>
      <c r="C28" s="31">
        <v>41373</v>
      </c>
      <c r="D28" s="31" t="s">
        <v>170</v>
      </c>
      <c r="E28" s="35" t="s">
        <v>131</v>
      </c>
      <c r="F28" s="93">
        <f t="shared" si="0"/>
        <v>0</v>
      </c>
      <c r="G28" s="19"/>
      <c r="H28" s="7"/>
      <c r="I28" s="8" t="str">
        <f t="shared" si="1"/>
        <v/>
      </c>
      <c r="J28" s="7"/>
      <c r="K28" s="7"/>
      <c r="L28" s="8" t="str">
        <f t="shared" si="2"/>
        <v/>
      </c>
      <c r="M28" s="19"/>
      <c r="N28" s="7"/>
      <c r="O28" s="8" t="str">
        <f t="shared" si="3"/>
        <v/>
      </c>
      <c r="P28" s="6"/>
      <c r="Q28" s="6"/>
      <c r="R28" s="8" t="str">
        <f t="shared" si="4"/>
        <v/>
      </c>
      <c r="S28" s="7"/>
      <c r="T28" s="7"/>
      <c r="U28" s="8" t="str">
        <f t="shared" si="5"/>
        <v/>
      </c>
      <c r="V28" s="6"/>
      <c r="W28" s="6"/>
      <c r="X28" s="8" t="str">
        <f t="shared" si="6"/>
        <v/>
      </c>
      <c r="Y28" s="19"/>
      <c r="Z28" s="7"/>
      <c r="AA28" s="8" t="str">
        <f t="shared" si="7"/>
        <v/>
      </c>
      <c r="AB28" s="19"/>
      <c r="AC28" s="7"/>
      <c r="AD28" s="8" t="str">
        <f t="shared" si="8"/>
        <v/>
      </c>
      <c r="AE28" s="19"/>
      <c r="AF28" s="7"/>
      <c r="AG28" s="8" t="str">
        <f t="shared" si="9"/>
        <v/>
      </c>
      <c r="AH28" s="19"/>
      <c r="AI28" s="19"/>
      <c r="AJ28" s="8"/>
      <c r="AK28" s="19"/>
      <c r="AL28" s="7"/>
      <c r="AM28" s="8" t="str">
        <f t="shared" si="10"/>
        <v/>
      </c>
      <c r="AN28" s="19"/>
      <c r="AO28" s="7"/>
      <c r="AP28" s="8" t="str">
        <f t="shared" si="11"/>
        <v/>
      </c>
      <c r="AQ28" s="16">
        <f t="shared" si="14"/>
        <v>0</v>
      </c>
      <c r="AR28" s="16">
        <f t="shared" si="15"/>
        <v>0</v>
      </c>
      <c r="AS28" s="25" t="str">
        <f t="shared" si="12"/>
        <v/>
      </c>
      <c r="AT28" s="3">
        <f t="shared" si="16"/>
        <v>0</v>
      </c>
    </row>
    <row r="29" spans="1:46" ht="15" customHeight="1">
      <c r="A29" s="1">
        <v>26</v>
      </c>
      <c r="B29" s="31" t="s">
        <v>247</v>
      </c>
      <c r="C29" s="31">
        <v>12111</v>
      </c>
      <c r="D29" s="31" t="s">
        <v>171</v>
      </c>
      <c r="E29" s="35" t="s">
        <v>19</v>
      </c>
      <c r="F29" s="93">
        <f t="shared" si="0"/>
        <v>0</v>
      </c>
      <c r="G29" s="6"/>
      <c r="H29" s="7"/>
      <c r="I29" s="8" t="str">
        <f t="shared" si="1"/>
        <v/>
      </c>
      <c r="J29" s="7"/>
      <c r="K29" s="7"/>
      <c r="L29" s="8" t="str">
        <f t="shared" si="2"/>
        <v/>
      </c>
      <c r="M29" s="6"/>
      <c r="N29" s="7"/>
      <c r="O29" s="8" t="str">
        <f t="shared" si="3"/>
        <v/>
      </c>
      <c r="P29" s="6"/>
      <c r="Q29" s="6"/>
      <c r="R29" s="8" t="str">
        <f t="shared" si="4"/>
        <v/>
      </c>
      <c r="S29" s="7"/>
      <c r="T29" s="7"/>
      <c r="U29" s="8" t="str">
        <f t="shared" si="5"/>
        <v/>
      </c>
      <c r="V29" s="6"/>
      <c r="W29" s="6"/>
      <c r="X29" s="8" t="str">
        <f t="shared" si="6"/>
        <v/>
      </c>
      <c r="Y29" s="6"/>
      <c r="Z29" s="7"/>
      <c r="AA29" s="8" t="str">
        <f t="shared" si="7"/>
        <v/>
      </c>
      <c r="AB29" s="6"/>
      <c r="AC29" s="7"/>
      <c r="AD29" s="8" t="str">
        <f t="shared" si="8"/>
        <v/>
      </c>
      <c r="AE29" s="6"/>
      <c r="AF29" s="7"/>
      <c r="AG29" s="8" t="str">
        <f t="shared" si="9"/>
        <v/>
      </c>
      <c r="AH29" s="6"/>
      <c r="AI29" s="6"/>
      <c r="AJ29" s="8"/>
      <c r="AK29" s="6"/>
      <c r="AL29" s="7"/>
      <c r="AM29" s="8" t="str">
        <f t="shared" si="10"/>
        <v/>
      </c>
      <c r="AN29" s="6"/>
      <c r="AO29" s="7"/>
      <c r="AP29" s="8" t="str">
        <f t="shared" si="11"/>
        <v/>
      </c>
      <c r="AQ29" s="16">
        <f t="shared" si="14"/>
        <v>0</v>
      </c>
      <c r="AR29" s="16">
        <f t="shared" si="15"/>
        <v>0</v>
      </c>
      <c r="AS29" s="25" t="str">
        <f t="shared" si="12"/>
        <v/>
      </c>
      <c r="AT29" s="3">
        <f t="shared" si="16"/>
        <v>0</v>
      </c>
    </row>
    <row r="30" spans="1:46" ht="15" customHeight="1">
      <c r="A30" s="1">
        <v>27</v>
      </c>
      <c r="B30" s="31" t="s">
        <v>247</v>
      </c>
      <c r="C30" s="31">
        <v>41272</v>
      </c>
      <c r="D30" s="31" t="s">
        <v>171</v>
      </c>
      <c r="E30" s="35" t="s">
        <v>118</v>
      </c>
      <c r="F30" s="93">
        <f t="shared" si="0"/>
        <v>0</v>
      </c>
      <c r="G30" s="6"/>
      <c r="H30" s="7"/>
      <c r="I30" s="8" t="str">
        <f t="shared" si="1"/>
        <v/>
      </c>
      <c r="J30" s="7"/>
      <c r="K30" s="7"/>
      <c r="L30" s="8" t="str">
        <f t="shared" si="2"/>
        <v/>
      </c>
      <c r="M30" s="6"/>
      <c r="N30" s="7"/>
      <c r="O30" s="8" t="str">
        <f t="shared" si="3"/>
        <v/>
      </c>
      <c r="P30" s="6"/>
      <c r="Q30" s="6"/>
      <c r="R30" s="8" t="str">
        <f t="shared" si="4"/>
        <v/>
      </c>
      <c r="S30" s="7"/>
      <c r="T30" s="7"/>
      <c r="U30" s="8" t="str">
        <f t="shared" si="5"/>
        <v/>
      </c>
      <c r="V30" s="6"/>
      <c r="W30" s="6"/>
      <c r="X30" s="8" t="str">
        <f t="shared" si="6"/>
        <v/>
      </c>
      <c r="Y30" s="6"/>
      <c r="Z30" s="7"/>
      <c r="AA30" s="8" t="str">
        <f t="shared" si="7"/>
        <v/>
      </c>
      <c r="AB30" s="6"/>
      <c r="AC30" s="7"/>
      <c r="AD30" s="8" t="str">
        <f t="shared" si="8"/>
        <v/>
      </c>
      <c r="AE30" s="6"/>
      <c r="AF30" s="7"/>
      <c r="AG30" s="8" t="str">
        <f t="shared" si="9"/>
        <v/>
      </c>
      <c r="AH30" s="6"/>
      <c r="AI30" s="6"/>
      <c r="AJ30" s="8"/>
      <c r="AK30" s="6"/>
      <c r="AL30" s="7"/>
      <c r="AM30" s="8" t="str">
        <f t="shared" si="10"/>
        <v/>
      </c>
      <c r="AN30" s="6"/>
      <c r="AO30" s="7"/>
      <c r="AP30" s="8" t="str">
        <f t="shared" si="11"/>
        <v/>
      </c>
      <c r="AQ30" s="16">
        <f t="shared" si="14"/>
        <v>0</v>
      </c>
      <c r="AR30" s="16">
        <f t="shared" si="15"/>
        <v>0</v>
      </c>
      <c r="AS30" s="25" t="str">
        <f t="shared" si="12"/>
        <v/>
      </c>
      <c r="AT30" s="3">
        <f t="shared" si="16"/>
        <v>0</v>
      </c>
    </row>
    <row r="31" spans="1:46" ht="15" customHeight="1">
      <c r="A31" s="1">
        <v>28</v>
      </c>
      <c r="B31" s="31" t="s">
        <v>247</v>
      </c>
      <c r="C31" s="31">
        <v>11111</v>
      </c>
      <c r="D31" s="31" t="s">
        <v>172</v>
      </c>
      <c r="E31" s="35" t="s">
        <v>18</v>
      </c>
      <c r="F31" s="93">
        <f t="shared" si="0"/>
        <v>0</v>
      </c>
      <c r="G31" s="6"/>
      <c r="H31" s="7"/>
      <c r="I31" s="8" t="str">
        <f t="shared" si="1"/>
        <v/>
      </c>
      <c r="J31" s="7"/>
      <c r="K31" s="7"/>
      <c r="L31" s="8" t="str">
        <f t="shared" si="2"/>
        <v/>
      </c>
      <c r="M31" s="6"/>
      <c r="N31" s="7"/>
      <c r="O31" s="8" t="str">
        <f t="shared" si="3"/>
        <v/>
      </c>
      <c r="P31" s="6"/>
      <c r="Q31" s="6"/>
      <c r="R31" s="8" t="str">
        <f t="shared" si="4"/>
        <v/>
      </c>
      <c r="S31" s="7"/>
      <c r="T31" s="7"/>
      <c r="U31" s="8" t="str">
        <f t="shared" si="5"/>
        <v/>
      </c>
      <c r="V31" s="6"/>
      <c r="W31" s="6"/>
      <c r="X31" s="8" t="str">
        <f t="shared" si="6"/>
        <v/>
      </c>
      <c r="Y31" s="6"/>
      <c r="Z31" s="7"/>
      <c r="AA31" s="8" t="str">
        <f t="shared" si="7"/>
        <v/>
      </c>
      <c r="AB31" s="6"/>
      <c r="AC31" s="7"/>
      <c r="AD31" s="8" t="str">
        <f t="shared" si="8"/>
        <v/>
      </c>
      <c r="AE31" s="6"/>
      <c r="AF31" s="7"/>
      <c r="AG31" s="8" t="str">
        <f t="shared" si="9"/>
        <v/>
      </c>
      <c r="AH31" s="6"/>
      <c r="AI31" s="6"/>
      <c r="AJ31" s="8"/>
      <c r="AK31" s="6"/>
      <c r="AL31" s="7"/>
      <c r="AM31" s="8" t="str">
        <f t="shared" si="10"/>
        <v/>
      </c>
      <c r="AN31" s="6"/>
      <c r="AO31" s="7"/>
      <c r="AP31" s="8" t="str">
        <f t="shared" si="11"/>
        <v/>
      </c>
      <c r="AQ31" s="16">
        <f t="shared" si="14"/>
        <v>0</v>
      </c>
      <c r="AR31" s="16">
        <f t="shared" si="15"/>
        <v>0</v>
      </c>
      <c r="AS31" s="25" t="str">
        <f t="shared" si="12"/>
        <v/>
      </c>
      <c r="AT31" s="3">
        <f t="shared" si="16"/>
        <v>0</v>
      </c>
    </row>
    <row r="32" spans="1:46" s="3" customFormat="1" ht="15" customHeight="1">
      <c r="A32" s="1">
        <v>29</v>
      </c>
      <c r="B32" s="31" t="s">
        <v>247</v>
      </c>
      <c r="C32" s="31">
        <v>16711</v>
      </c>
      <c r="D32" s="31" t="s">
        <v>173</v>
      </c>
      <c r="E32" s="35" t="s">
        <v>18</v>
      </c>
      <c r="F32" s="93">
        <f t="shared" si="0"/>
        <v>0</v>
      </c>
      <c r="G32" s="6"/>
      <c r="H32" s="7"/>
      <c r="I32" s="8" t="str">
        <f t="shared" si="1"/>
        <v/>
      </c>
      <c r="J32" s="7"/>
      <c r="K32" s="7"/>
      <c r="L32" s="8" t="str">
        <f t="shared" si="2"/>
        <v/>
      </c>
      <c r="M32" s="6"/>
      <c r="N32" s="7"/>
      <c r="O32" s="8" t="str">
        <f t="shared" si="3"/>
        <v/>
      </c>
      <c r="P32" s="6"/>
      <c r="Q32" s="6"/>
      <c r="R32" s="8" t="str">
        <f t="shared" si="4"/>
        <v/>
      </c>
      <c r="S32" s="7"/>
      <c r="T32" s="7"/>
      <c r="U32" s="8" t="str">
        <f t="shared" si="5"/>
        <v/>
      </c>
      <c r="V32" s="6"/>
      <c r="W32" s="6"/>
      <c r="X32" s="8" t="str">
        <f t="shared" si="6"/>
        <v/>
      </c>
      <c r="Y32" s="6"/>
      <c r="Z32" s="7"/>
      <c r="AA32" s="8" t="str">
        <f t="shared" si="7"/>
        <v/>
      </c>
      <c r="AB32" s="6"/>
      <c r="AC32" s="7"/>
      <c r="AD32" s="8" t="str">
        <f t="shared" si="8"/>
        <v/>
      </c>
      <c r="AE32" s="6"/>
      <c r="AF32" s="7"/>
      <c r="AG32" s="8" t="str">
        <f t="shared" si="9"/>
        <v/>
      </c>
      <c r="AH32" s="6"/>
      <c r="AI32" s="6"/>
      <c r="AJ32" s="8"/>
      <c r="AK32" s="6"/>
      <c r="AL32" s="7"/>
      <c r="AM32" s="8" t="str">
        <f t="shared" si="10"/>
        <v/>
      </c>
      <c r="AN32" s="6"/>
      <c r="AO32" s="7"/>
      <c r="AP32" s="8" t="str">
        <f t="shared" si="11"/>
        <v/>
      </c>
      <c r="AQ32" s="16">
        <f t="shared" si="14"/>
        <v>0</v>
      </c>
      <c r="AR32" s="16">
        <f t="shared" si="15"/>
        <v>0</v>
      </c>
      <c r="AS32" s="25" t="str">
        <f t="shared" si="12"/>
        <v/>
      </c>
    </row>
    <row r="33" spans="1:46" ht="15" customHeight="1">
      <c r="A33" s="1">
        <v>30</v>
      </c>
      <c r="B33" s="31" t="s">
        <v>247</v>
      </c>
      <c r="C33" s="31">
        <v>18211</v>
      </c>
      <c r="D33" s="31" t="s">
        <v>174</v>
      </c>
      <c r="E33" s="35" t="s">
        <v>23</v>
      </c>
      <c r="F33" s="93">
        <f t="shared" si="0"/>
        <v>0</v>
      </c>
      <c r="G33" s="6"/>
      <c r="H33" s="7"/>
      <c r="I33" s="8" t="str">
        <f t="shared" si="1"/>
        <v/>
      </c>
      <c r="J33" s="7"/>
      <c r="K33" s="7"/>
      <c r="L33" s="8" t="str">
        <f t="shared" si="2"/>
        <v/>
      </c>
      <c r="M33" s="6"/>
      <c r="N33" s="7"/>
      <c r="O33" s="8" t="str">
        <f t="shared" si="3"/>
        <v/>
      </c>
      <c r="P33" s="6"/>
      <c r="Q33" s="6"/>
      <c r="R33" s="8" t="str">
        <f t="shared" si="4"/>
        <v/>
      </c>
      <c r="S33" s="7"/>
      <c r="T33" s="7"/>
      <c r="U33" s="8" t="str">
        <f t="shared" si="5"/>
        <v/>
      </c>
      <c r="V33" s="6"/>
      <c r="W33" s="6"/>
      <c r="X33" s="8" t="str">
        <f t="shared" si="6"/>
        <v/>
      </c>
      <c r="Y33" s="6"/>
      <c r="Z33" s="7"/>
      <c r="AA33" s="8" t="str">
        <f t="shared" si="7"/>
        <v/>
      </c>
      <c r="AB33" s="6"/>
      <c r="AC33" s="7"/>
      <c r="AD33" s="8" t="str">
        <f t="shared" si="8"/>
        <v/>
      </c>
      <c r="AE33" s="6"/>
      <c r="AF33" s="7"/>
      <c r="AG33" s="8" t="str">
        <f t="shared" si="9"/>
        <v/>
      </c>
      <c r="AH33" s="6"/>
      <c r="AI33" s="6"/>
      <c r="AJ33" s="8"/>
      <c r="AK33" s="6"/>
      <c r="AL33" s="7"/>
      <c r="AM33" s="8" t="str">
        <f t="shared" si="10"/>
        <v/>
      </c>
      <c r="AN33" s="6"/>
      <c r="AO33" s="7"/>
      <c r="AP33" s="8" t="str">
        <f t="shared" si="11"/>
        <v/>
      </c>
      <c r="AQ33" s="16">
        <f t="shared" si="14"/>
        <v>0</v>
      </c>
      <c r="AR33" s="16">
        <f t="shared" si="15"/>
        <v>0</v>
      </c>
      <c r="AS33" s="25" t="str">
        <f t="shared" si="12"/>
        <v/>
      </c>
      <c r="AT33" s="3">
        <f t="shared" si="16"/>
        <v>0</v>
      </c>
    </row>
    <row r="34" spans="1:46" ht="15" customHeight="1">
      <c r="A34" s="1">
        <v>31</v>
      </c>
      <c r="B34" s="31" t="s">
        <v>247</v>
      </c>
      <c r="C34" s="31">
        <v>12611</v>
      </c>
      <c r="D34" s="31" t="s">
        <v>174</v>
      </c>
      <c r="E34" s="35" t="s">
        <v>20</v>
      </c>
      <c r="F34" s="93">
        <f t="shared" si="0"/>
        <v>0</v>
      </c>
      <c r="G34" s="6"/>
      <c r="H34" s="7"/>
      <c r="I34" s="8" t="str">
        <f t="shared" si="1"/>
        <v/>
      </c>
      <c r="J34" s="7"/>
      <c r="K34" s="7"/>
      <c r="L34" s="8" t="str">
        <f t="shared" si="2"/>
        <v/>
      </c>
      <c r="M34" s="6"/>
      <c r="N34" s="7"/>
      <c r="O34" s="8" t="str">
        <f t="shared" si="3"/>
        <v/>
      </c>
      <c r="P34" s="6"/>
      <c r="Q34" s="6"/>
      <c r="R34" s="8" t="str">
        <f t="shared" si="4"/>
        <v/>
      </c>
      <c r="S34" s="7"/>
      <c r="T34" s="7"/>
      <c r="U34" s="8" t="str">
        <f t="shared" si="5"/>
        <v/>
      </c>
      <c r="V34" s="6"/>
      <c r="W34" s="6"/>
      <c r="X34" s="8" t="str">
        <f t="shared" si="6"/>
        <v/>
      </c>
      <c r="Y34" s="6"/>
      <c r="Z34" s="7"/>
      <c r="AA34" s="8" t="str">
        <f t="shared" si="7"/>
        <v/>
      </c>
      <c r="AB34" s="6"/>
      <c r="AC34" s="7"/>
      <c r="AD34" s="8" t="str">
        <f t="shared" si="8"/>
        <v/>
      </c>
      <c r="AE34" s="6"/>
      <c r="AF34" s="7"/>
      <c r="AG34" s="8" t="str">
        <f t="shared" si="9"/>
        <v/>
      </c>
      <c r="AH34" s="6"/>
      <c r="AI34" s="6"/>
      <c r="AJ34" s="8"/>
      <c r="AK34" s="6"/>
      <c r="AL34" s="7"/>
      <c r="AM34" s="8" t="str">
        <f t="shared" si="10"/>
        <v/>
      </c>
      <c r="AN34" s="6"/>
      <c r="AO34" s="7"/>
      <c r="AP34" s="8" t="str">
        <f t="shared" si="11"/>
        <v/>
      </c>
      <c r="AQ34" s="16">
        <f t="shared" si="14"/>
        <v>0</v>
      </c>
      <c r="AR34" s="16">
        <f t="shared" si="15"/>
        <v>0</v>
      </c>
      <c r="AS34" s="25" t="str">
        <f t="shared" si="12"/>
        <v/>
      </c>
      <c r="AT34" s="3">
        <f t="shared" si="16"/>
        <v>0</v>
      </c>
    </row>
    <row r="35" spans="1:46" s="12" customFormat="1" ht="15" customHeight="1">
      <c r="A35" s="1">
        <v>32</v>
      </c>
      <c r="B35" s="31" t="s">
        <v>247</v>
      </c>
      <c r="C35" s="31">
        <v>13811</v>
      </c>
      <c r="D35" s="31" t="s">
        <v>174</v>
      </c>
      <c r="E35" s="35" t="s">
        <v>21</v>
      </c>
      <c r="F35" s="93">
        <f t="shared" si="0"/>
        <v>0</v>
      </c>
      <c r="G35" s="6"/>
      <c r="H35" s="7"/>
      <c r="I35" s="8" t="str">
        <f t="shared" si="1"/>
        <v/>
      </c>
      <c r="J35" s="7"/>
      <c r="K35" s="7"/>
      <c r="L35" s="8" t="str">
        <f t="shared" si="2"/>
        <v/>
      </c>
      <c r="M35" s="6"/>
      <c r="N35" s="7"/>
      <c r="O35" s="8" t="str">
        <f t="shared" si="3"/>
        <v/>
      </c>
      <c r="P35" s="6"/>
      <c r="Q35" s="6"/>
      <c r="R35" s="8" t="str">
        <f t="shared" si="4"/>
        <v/>
      </c>
      <c r="S35" s="7"/>
      <c r="T35" s="7"/>
      <c r="U35" s="8" t="str">
        <f t="shared" si="5"/>
        <v/>
      </c>
      <c r="V35" s="6"/>
      <c r="W35" s="6"/>
      <c r="X35" s="8" t="str">
        <f t="shared" si="6"/>
        <v/>
      </c>
      <c r="Y35" s="6"/>
      <c r="Z35" s="7"/>
      <c r="AA35" s="8" t="str">
        <f t="shared" si="7"/>
        <v/>
      </c>
      <c r="AB35" s="6"/>
      <c r="AC35" s="7"/>
      <c r="AD35" s="8" t="str">
        <f t="shared" si="8"/>
        <v/>
      </c>
      <c r="AE35" s="6"/>
      <c r="AF35" s="7"/>
      <c r="AG35" s="8" t="str">
        <f t="shared" si="9"/>
        <v/>
      </c>
      <c r="AH35" s="6"/>
      <c r="AI35" s="6"/>
      <c r="AJ35" s="8"/>
      <c r="AK35" s="6"/>
      <c r="AL35" s="7"/>
      <c r="AM35" s="8" t="str">
        <f t="shared" si="10"/>
        <v/>
      </c>
      <c r="AN35" s="6"/>
      <c r="AO35" s="7"/>
      <c r="AP35" s="8" t="str">
        <f t="shared" si="11"/>
        <v/>
      </c>
      <c r="AQ35" s="16">
        <f t="shared" si="14"/>
        <v>0</v>
      </c>
      <c r="AR35" s="16">
        <f t="shared" si="15"/>
        <v>0</v>
      </c>
      <c r="AS35" s="25" t="str">
        <f t="shared" si="12"/>
        <v/>
      </c>
      <c r="AT35" s="3">
        <f t="shared" si="16"/>
        <v>0</v>
      </c>
    </row>
    <row r="36" spans="1:46" ht="15" customHeight="1">
      <c r="A36" s="1">
        <v>33</v>
      </c>
      <c r="B36" s="31" t="s">
        <v>247</v>
      </c>
      <c r="C36" s="31">
        <v>19511</v>
      </c>
      <c r="D36" s="31" t="s">
        <v>174</v>
      </c>
      <c r="E36" s="35" t="s">
        <v>22</v>
      </c>
      <c r="F36" s="93">
        <f t="shared" si="0"/>
        <v>0</v>
      </c>
      <c r="G36" s="19"/>
      <c r="H36" s="7"/>
      <c r="I36" s="8" t="str">
        <f t="shared" si="1"/>
        <v/>
      </c>
      <c r="J36" s="7"/>
      <c r="K36" s="7"/>
      <c r="L36" s="8" t="str">
        <f t="shared" si="2"/>
        <v/>
      </c>
      <c r="M36" s="19"/>
      <c r="N36" s="7"/>
      <c r="O36" s="8" t="str">
        <f t="shared" si="3"/>
        <v/>
      </c>
      <c r="P36" s="6"/>
      <c r="Q36" s="6"/>
      <c r="R36" s="8" t="str">
        <f t="shared" si="4"/>
        <v/>
      </c>
      <c r="S36" s="7"/>
      <c r="T36" s="7"/>
      <c r="U36" s="8" t="str">
        <f t="shared" si="5"/>
        <v/>
      </c>
      <c r="V36" s="6"/>
      <c r="W36" s="6"/>
      <c r="X36" s="8" t="str">
        <f t="shared" si="6"/>
        <v/>
      </c>
      <c r="Y36" s="19"/>
      <c r="Z36" s="7"/>
      <c r="AA36" s="8" t="str">
        <f t="shared" si="7"/>
        <v/>
      </c>
      <c r="AB36" s="19"/>
      <c r="AC36" s="7"/>
      <c r="AD36" s="8" t="str">
        <f t="shared" si="8"/>
        <v/>
      </c>
      <c r="AE36" s="19"/>
      <c r="AF36" s="7"/>
      <c r="AG36" s="8" t="str">
        <f t="shared" si="9"/>
        <v/>
      </c>
      <c r="AH36" s="19"/>
      <c r="AI36" s="19"/>
      <c r="AJ36" s="8"/>
      <c r="AK36" s="19"/>
      <c r="AL36" s="7"/>
      <c r="AM36" s="8" t="str">
        <f t="shared" si="10"/>
        <v/>
      </c>
      <c r="AN36" s="19"/>
      <c r="AO36" s="7"/>
      <c r="AP36" s="8" t="str">
        <f t="shared" si="11"/>
        <v/>
      </c>
      <c r="AQ36" s="16">
        <f t="shared" si="14"/>
        <v>0</v>
      </c>
      <c r="AR36" s="16">
        <f t="shared" si="15"/>
        <v>0</v>
      </c>
      <c r="AS36" s="25" t="str">
        <f t="shared" si="12"/>
        <v/>
      </c>
    </row>
    <row r="37" spans="1:46" ht="15" customHeight="1">
      <c r="A37" s="1">
        <v>34</v>
      </c>
      <c r="B37" s="31" t="s">
        <v>245</v>
      </c>
      <c r="C37" s="31">
        <v>41453</v>
      </c>
      <c r="D37" s="31" t="s">
        <v>127</v>
      </c>
      <c r="E37" s="35" t="s">
        <v>128</v>
      </c>
      <c r="F37" s="93">
        <f t="shared" si="0"/>
        <v>0</v>
      </c>
      <c r="G37" s="120"/>
      <c r="H37" s="90"/>
      <c r="I37" s="79"/>
      <c r="J37" s="90"/>
      <c r="K37" s="90"/>
      <c r="L37" s="79"/>
      <c r="M37" s="120"/>
      <c r="N37" s="90"/>
      <c r="O37" s="79" t="str">
        <f t="shared" si="3"/>
        <v/>
      </c>
      <c r="P37" s="6"/>
      <c r="Q37" s="6"/>
      <c r="R37" s="8" t="str">
        <f t="shared" si="4"/>
        <v/>
      </c>
      <c r="S37" s="7"/>
      <c r="T37" s="7"/>
      <c r="U37" s="79"/>
      <c r="V37" s="6"/>
      <c r="W37" s="6"/>
      <c r="X37" s="79"/>
      <c r="Y37" s="120"/>
      <c r="Z37" s="90"/>
      <c r="AA37" s="79"/>
      <c r="AB37" s="120"/>
      <c r="AC37" s="7"/>
      <c r="AD37" s="79" t="str">
        <f t="shared" si="8"/>
        <v/>
      </c>
      <c r="AE37" s="120"/>
      <c r="AF37" s="90"/>
      <c r="AG37" s="8" t="str">
        <f t="shared" si="9"/>
        <v/>
      </c>
      <c r="AH37" s="19"/>
      <c r="AI37" s="19"/>
      <c r="AJ37" s="8"/>
      <c r="AK37" s="120"/>
      <c r="AL37" s="90"/>
      <c r="AM37" s="79"/>
      <c r="AN37" s="120"/>
      <c r="AO37" s="90"/>
      <c r="AP37" s="79"/>
      <c r="AQ37" s="16">
        <f t="shared" si="14"/>
        <v>0</v>
      </c>
      <c r="AR37" s="16">
        <f t="shared" si="15"/>
        <v>0</v>
      </c>
      <c r="AS37" s="98"/>
    </row>
    <row r="38" spans="1:46" ht="15" customHeight="1">
      <c r="A38" s="1">
        <v>35</v>
      </c>
      <c r="B38" s="31" t="s">
        <v>245</v>
      </c>
      <c r="C38" s="31">
        <v>17616</v>
      </c>
      <c r="D38" s="31" t="s">
        <v>175</v>
      </c>
      <c r="E38" s="35" t="s">
        <v>136</v>
      </c>
      <c r="F38" s="93">
        <f t="shared" si="0"/>
        <v>0</v>
      </c>
      <c r="G38" s="127"/>
      <c r="H38" s="128"/>
      <c r="I38" s="129"/>
      <c r="J38" s="128"/>
      <c r="K38" s="128"/>
      <c r="L38" s="129"/>
      <c r="M38" s="127"/>
      <c r="N38" s="128"/>
      <c r="O38" s="129" t="str">
        <f t="shared" si="3"/>
        <v/>
      </c>
      <c r="P38" s="130"/>
      <c r="Q38" s="130"/>
      <c r="R38" s="10" t="str">
        <f t="shared" si="4"/>
        <v/>
      </c>
      <c r="S38" s="9"/>
      <c r="T38" s="9"/>
      <c r="U38" s="129"/>
      <c r="V38" s="130"/>
      <c r="W38" s="130"/>
      <c r="X38" s="129"/>
      <c r="Y38" s="127"/>
      <c r="Z38" s="128"/>
      <c r="AA38" s="129"/>
      <c r="AB38" s="127"/>
      <c r="AC38" s="9"/>
      <c r="AD38" s="129" t="str">
        <f t="shared" si="8"/>
        <v/>
      </c>
      <c r="AE38" s="127"/>
      <c r="AF38" s="128"/>
      <c r="AG38" s="8" t="str">
        <f t="shared" si="9"/>
        <v/>
      </c>
      <c r="AH38" s="19"/>
      <c r="AI38" s="19"/>
      <c r="AJ38" s="8"/>
      <c r="AK38" s="127"/>
      <c r="AL38" s="128"/>
      <c r="AM38" s="129"/>
      <c r="AN38" s="127"/>
      <c r="AO38" s="128"/>
      <c r="AP38" s="129"/>
      <c r="AQ38" s="113">
        <f t="shared" si="14"/>
        <v>0</v>
      </c>
      <c r="AR38" s="113">
        <f t="shared" si="15"/>
        <v>0</v>
      </c>
      <c r="AS38" s="98"/>
    </row>
    <row r="39" spans="1:46" ht="15" customHeight="1" thickBot="1">
      <c r="A39" s="1">
        <v>36</v>
      </c>
      <c r="B39" s="31" t="s">
        <v>245</v>
      </c>
      <c r="C39" s="31">
        <v>12005</v>
      </c>
      <c r="D39" s="31" t="s">
        <v>176</v>
      </c>
      <c r="E39" s="35" t="s">
        <v>45</v>
      </c>
      <c r="F39" s="93">
        <f t="shared" si="0"/>
        <v>0</v>
      </c>
      <c r="G39" s="127"/>
      <c r="H39" s="128"/>
      <c r="I39" s="129"/>
      <c r="J39" s="128"/>
      <c r="K39" s="128"/>
      <c r="L39" s="129"/>
      <c r="M39" s="127"/>
      <c r="N39" s="128"/>
      <c r="O39" s="129"/>
      <c r="P39" s="130"/>
      <c r="Q39" s="130"/>
      <c r="R39" s="10"/>
      <c r="S39" s="9"/>
      <c r="T39" s="9"/>
      <c r="U39" s="129"/>
      <c r="V39" s="130"/>
      <c r="W39" s="130"/>
      <c r="X39" s="129"/>
      <c r="Y39" s="127"/>
      <c r="Z39" s="128"/>
      <c r="AA39" s="129"/>
      <c r="AB39" s="127"/>
      <c r="AC39" s="9"/>
      <c r="AD39" s="129"/>
      <c r="AE39" s="127"/>
      <c r="AF39" s="128"/>
      <c r="AG39" s="8" t="str">
        <f t="shared" si="9"/>
        <v/>
      </c>
      <c r="AH39" s="19"/>
      <c r="AI39" s="19"/>
      <c r="AJ39" s="8"/>
      <c r="AK39" s="127"/>
      <c r="AL39" s="128"/>
      <c r="AM39" s="129"/>
      <c r="AN39" s="127"/>
      <c r="AO39" s="128"/>
      <c r="AP39" s="129"/>
      <c r="AQ39" s="113">
        <f t="shared" ref="AQ39:AR41" si="17">G39+J39+M39+P39+S39+V39+Y39+AB39+AE39+AH39+AK39+AN39</f>
        <v>0</v>
      </c>
      <c r="AR39" s="113">
        <f t="shared" si="17"/>
        <v>0</v>
      </c>
      <c r="AS39" s="98"/>
    </row>
    <row r="40" spans="1:46" ht="15" customHeight="1">
      <c r="A40" s="1">
        <v>37</v>
      </c>
      <c r="B40" s="31" t="s">
        <v>245</v>
      </c>
      <c r="C40" s="31">
        <v>14705</v>
      </c>
      <c r="D40" s="31" t="s">
        <v>176</v>
      </c>
      <c r="E40" s="35" t="s">
        <v>47</v>
      </c>
      <c r="F40" s="93">
        <f t="shared" si="0"/>
        <v>0</v>
      </c>
      <c r="G40" s="6"/>
      <c r="H40" s="7"/>
      <c r="I40" s="8" t="str">
        <f t="shared" si="1"/>
        <v/>
      </c>
      <c r="J40" s="7"/>
      <c r="K40" s="7"/>
      <c r="L40" s="8" t="str">
        <f t="shared" si="2"/>
        <v/>
      </c>
      <c r="M40" s="77"/>
      <c r="N40" s="7"/>
      <c r="O40" s="8" t="str">
        <f t="shared" si="3"/>
        <v/>
      </c>
      <c r="P40" s="77"/>
      <c r="Q40" s="77"/>
      <c r="R40" s="8" t="str">
        <f t="shared" si="4"/>
        <v/>
      </c>
      <c r="S40" s="7"/>
      <c r="T40" s="7"/>
      <c r="U40" s="8" t="str">
        <f t="shared" si="5"/>
        <v/>
      </c>
      <c r="V40" s="77"/>
      <c r="W40" s="77"/>
      <c r="X40" s="8" t="str">
        <f t="shared" si="6"/>
        <v/>
      </c>
      <c r="Y40" s="77"/>
      <c r="Z40" s="7"/>
      <c r="AA40" s="8" t="str">
        <f t="shared" si="7"/>
        <v/>
      </c>
      <c r="AB40" s="77"/>
      <c r="AC40" s="7"/>
      <c r="AD40" s="8" t="str">
        <f t="shared" si="8"/>
        <v/>
      </c>
      <c r="AE40" s="77"/>
      <c r="AF40" s="7"/>
      <c r="AG40" s="8" t="str">
        <f t="shared" si="9"/>
        <v/>
      </c>
      <c r="AH40" s="6"/>
      <c r="AI40" s="6"/>
      <c r="AJ40" s="8"/>
      <c r="AK40" s="77"/>
      <c r="AL40" s="7"/>
      <c r="AM40" s="8" t="str">
        <f t="shared" si="10"/>
        <v/>
      </c>
      <c r="AN40" s="77"/>
      <c r="AO40" s="7"/>
      <c r="AP40" s="8" t="str">
        <f t="shared" si="11"/>
        <v/>
      </c>
      <c r="AQ40" s="16">
        <f t="shared" si="17"/>
        <v>0</v>
      </c>
      <c r="AR40" s="16">
        <f t="shared" si="17"/>
        <v>0</v>
      </c>
      <c r="AS40" s="29" t="str">
        <f t="shared" si="12"/>
        <v/>
      </c>
      <c r="AT40" s="3">
        <f t="shared" ref="AT40:AT71" si="18">ROUND(AR40/7,0)</f>
        <v>0</v>
      </c>
    </row>
    <row r="41" spans="1:46" ht="15" customHeight="1">
      <c r="A41" s="1">
        <v>38</v>
      </c>
      <c r="B41" s="31" t="s">
        <v>245</v>
      </c>
      <c r="C41" s="34">
        <v>19705</v>
      </c>
      <c r="D41" s="31" t="s">
        <v>176</v>
      </c>
      <c r="E41" s="35" t="s">
        <v>48</v>
      </c>
      <c r="F41" s="93">
        <f t="shared" si="0"/>
        <v>0</v>
      </c>
      <c r="G41" s="20"/>
      <c r="H41" s="7"/>
      <c r="I41" s="8" t="str">
        <f t="shared" si="1"/>
        <v/>
      </c>
      <c r="J41" s="7"/>
      <c r="K41" s="7"/>
      <c r="L41" s="8" t="str">
        <f t="shared" si="2"/>
        <v/>
      </c>
      <c r="M41" s="20"/>
      <c r="N41" s="7"/>
      <c r="O41" s="8" t="str">
        <f t="shared" si="3"/>
        <v/>
      </c>
      <c r="P41" s="6"/>
      <c r="Q41" s="6"/>
      <c r="R41" s="8" t="str">
        <f t="shared" si="4"/>
        <v/>
      </c>
      <c r="S41" s="7"/>
      <c r="T41" s="7"/>
      <c r="U41" s="8" t="str">
        <f t="shared" si="5"/>
        <v/>
      </c>
      <c r="V41" s="6"/>
      <c r="W41" s="6"/>
      <c r="X41" s="8" t="str">
        <f t="shared" si="6"/>
        <v/>
      </c>
      <c r="Y41" s="20"/>
      <c r="Z41" s="7"/>
      <c r="AA41" s="8" t="str">
        <f t="shared" si="7"/>
        <v/>
      </c>
      <c r="AB41" s="20"/>
      <c r="AC41" s="7"/>
      <c r="AD41" s="8" t="str">
        <f t="shared" si="8"/>
        <v/>
      </c>
      <c r="AE41" s="20"/>
      <c r="AF41" s="7"/>
      <c r="AG41" s="8" t="str">
        <f t="shared" si="9"/>
        <v/>
      </c>
      <c r="AH41" s="20"/>
      <c r="AI41" s="20"/>
      <c r="AJ41" s="8"/>
      <c r="AK41" s="20"/>
      <c r="AL41" s="7"/>
      <c r="AM41" s="8" t="str">
        <f t="shared" si="10"/>
        <v/>
      </c>
      <c r="AN41" s="20"/>
      <c r="AO41" s="7"/>
      <c r="AP41" s="8" t="str">
        <f t="shared" si="11"/>
        <v/>
      </c>
      <c r="AQ41" s="16">
        <f t="shared" si="17"/>
        <v>0</v>
      </c>
      <c r="AR41" s="16">
        <f t="shared" si="17"/>
        <v>0</v>
      </c>
      <c r="AS41" s="25" t="str">
        <f t="shared" si="12"/>
        <v/>
      </c>
      <c r="AT41" s="3">
        <f t="shared" si="18"/>
        <v>0</v>
      </c>
    </row>
    <row r="42" spans="1:46" ht="15" customHeight="1">
      <c r="A42" s="1">
        <v>39</v>
      </c>
      <c r="B42" s="31" t="s">
        <v>245</v>
      </c>
      <c r="C42" s="31">
        <v>16505</v>
      </c>
      <c r="D42" s="31" t="s">
        <v>177</v>
      </c>
      <c r="E42" s="35" t="s">
        <v>46</v>
      </c>
      <c r="F42" s="93">
        <f t="shared" si="0"/>
        <v>0</v>
      </c>
      <c r="G42" s="20"/>
      <c r="H42" s="7"/>
      <c r="I42" s="8" t="str">
        <f t="shared" ref="I42:I74" si="19">IF(ISERROR(H42/G42),"",(H42/G42))</f>
        <v/>
      </c>
      <c r="J42" s="7"/>
      <c r="K42" s="7"/>
      <c r="L42" s="8" t="str">
        <f t="shared" ref="L42:L74" si="20">IF(ISERROR(K42/J42),"",(K42/J42))</f>
        <v/>
      </c>
      <c r="M42" s="20"/>
      <c r="N42" s="7"/>
      <c r="O42" s="8" t="str">
        <f t="shared" si="3"/>
        <v/>
      </c>
      <c r="P42" s="6"/>
      <c r="Q42" s="6"/>
      <c r="R42" s="8" t="str">
        <f t="shared" si="4"/>
        <v/>
      </c>
      <c r="S42" s="7"/>
      <c r="T42" s="7"/>
      <c r="U42" s="8" t="str">
        <f t="shared" ref="U42:U74" si="21">IF(ISERROR(T42/S42),"",(T42/S42))</f>
        <v/>
      </c>
      <c r="V42" s="6"/>
      <c r="W42" s="6"/>
      <c r="X42" s="8" t="str">
        <f t="shared" ref="X42:X74" si="22">IF(ISERROR(W42/V42),"",(W42/V42))</f>
        <v/>
      </c>
      <c r="Y42" s="20"/>
      <c r="Z42" s="7"/>
      <c r="AA42" s="8" t="str">
        <f t="shared" ref="AA42:AA74" si="23">IF(ISERROR(Z42/Y42),"",(Z42/Y42))</f>
        <v/>
      </c>
      <c r="AB42" s="20"/>
      <c r="AC42" s="7"/>
      <c r="AD42" s="8" t="str">
        <f t="shared" si="8"/>
        <v/>
      </c>
      <c r="AE42" s="20"/>
      <c r="AF42" s="7"/>
      <c r="AG42" s="8" t="str">
        <f t="shared" ref="AG42:AG74" si="24">IF(ISERROR(AF42/AE42),"",(AF42/AE42))</f>
        <v/>
      </c>
      <c r="AH42" s="20"/>
      <c r="AI42" s="20"/>
      <c r="AJ42" s="8"/>
      <c r="AK42" s="20"/>
      <c r="AL42" s="7"/>
      <c r="AM42" s="8" t="str">
        <f t="shared" ref="AM42:AM74" si="25">IF(ISERROR(AL42/AK42),"",(AL42/AK42))</f>
        <v/>
      </c>
      <c r="AN42" s="20"/>
      <c r="AO42" s="7"/>
      <c r="AP42" s="8" t="str">
        <f t="shared" ref="AP42:AP74" si="26">IF(ISERROR(AO42/AN42),"",(AO42/AN42))</f>
        <v/>
      </c>
      <c r="AQ42" s="16">
        <f t="shared" ref="AQ42:AR74" si="27">G42+J42+M42+P42+S42+V42+Y42+AB42+AE42+AH42+AK42+AN42</f>
        <v>0</v>
      </c>
      <c r="AR42" s="16">
        <f t="shared" si="27"/>
        <v>0</v>
      </c>
      <c r="AS42" s="25" t="str">
        <f t="shared" ref="AS42:AS74" si="28">IF(ISERROR(AR42/AQ42),"",(AR42/AQ42))</f>
        <v/>
      </c>
      <c r="AT42" s="3">
        <f t="shared" si="18"/>
        <v>0</v>
      </c>
    </row>
    <row r="43" spans="1:46" ht="15" customHeight="1">
      <c r="A43" s="1">
        <v>40</v>
      </c>
      <c r="B43" s="31" t="s">
        <v>245</v>
      </c>
      <c r="C43" s="31">
        <v>41123</v>
      </c>
      <c r="D43" s="31" t="s">
        <v>178</v>
      </c>
      <c r="E43" s="35" t="s">
        <v>140</v>
      </c>
      <c r="F43" s="93">
        <f t="shared" si="0"/>
        <v>0</v>
      </c>
      <c r="G43" s="6"/>
      <c r="H43" s="7"/>
      <c r="I43" s="8" t="str">
        <f t="shared" si="19"/>
        <v/>
      </c>
      <c r="J43" s="7"/>
      <c r="K43" s="7"/>
      <c r="L43" s="8" t="str">
        <f t="shared" si="20"/>
        <v/>
      </c>
      <c r="M43" s="6"/>
      <c r="N43" s="7"/>
      <c r="O43" s="8" t="str">
        <f t="shared" si="3"/>
        <v/>
      </c>
      <c r="P43" s="6"/>
      <c r="Q43" s="6"/>
      <c r="R43" s="8" t="str">
        <f t="shared" si="4"/>
        <v/>
      </c>
      <c r="S43" s="7"/>
      <c r="T43" s="7"/>
      <c r="U43" s="8" t="str">
        <f t="shared" si="21"/>
        <v/>
      </c>
      <c r="V43" s="6"/>
      <c r="W43" s="6"/>
      <c r="X43" s="8" t="str">
        <f t="shared" si="22"/>
        <v/>
      </c>
      <c r="Y43" s="6"/>
      <c r="Z43" s="7"/>
      <c r="AA43" s="8" t="str">
        <f t="shared" si="23"/>
        <v/>
      </c>
      <c r="AB43" s="6"/>
      <c r="AC43" s="7"/>
      <c r="AD43" s="8" t="str">
        <f t="shared" si="8"/>
        <v/>
      </c>
      <c r="AE43" s="6"/>
      <c r="AF43" s="7"/>
      <c r="AG43" s="8" t="str">
        <f t="shared" si="24"/>
        <v/>
      </c>
      <c r="AH43" s="6"/>
      <c r="AI43" s="6"/>
      <c r="AJ43" s="8"/>
      <c r="AK43" s="6"/>
      <c r="AL43" s="7"/>
      <c r="AM43" s="8" t="str">
        <f t="shared" si="25"/>
        <v/>
      </c>
      <c r="AN43" s="6"/>
      <c r="AO43" s="7"/>
      <c r="AP43" s="8" t="str">
        <f t="shared" si="26"/>
        <v/>
      </c>
      <c r="AQ43" s="16">
        <f t="shared" si="27"/>
        <v>0</v>
      </c>
      <c r="AR43" s="16">
        <f t="shared" si="27"/>
        <v>0</v>
      </c>
      <c r="AS43" s="25" t="str">
        <f t="shared" si="28"/>
        <v/>
      </c>
      <c r="AT43" s="3">
        <f t="shared" si="18"/>
        <v>0</v>
      </c>
    </row>
    <row r="44" spans="1:46" ht="15" customHeight="1">
      <c r="A44" s="1">
        <v>41</v>
      </c>
      <c r="B44" s="31" t="s">
        <v>245</v>
      </c>
      <c r="C44" s="32">
        <v>16205</v>
      </c>
      <c r="D44" s="35" t="s">
        <v>179</v>
      </c>
      <c r="E44" s="35" t="s">
        <v>135</v>
      </c>
      <c r="F44" s="93">
        <f t="shared" si="0"/>
        <v>0</v>
      </c>
      <c r="G44" s="6"/>
      <c r="H44" s="7"/>
      <c r="I44" s="8"/>
      <c r="J44" s="7"/>
      <c r="K44" s="7"/>
      <c r="L44" s="8"/>
      <c r="M44" s="6"/>
      <c r="N44" s="7"/>
      <c r="O44" s="8"/>
      <c r="P44" s="6"/>
      <c r="Q44" s="6"/>
      <c r="R44" s="8"/>
      <c r="S44" s="7"/>
      <c r="T44" s="7"/>
      <c r="U44" s="8"/>
      <c r="V44" s="6"/>
      <c r="W44" s="6"/>
      <c r="X44" s="8"/>
      <c r="Y44" s="6"/>
      <c r="Z44" s="7"/>
      <c r="AA44" s="8"/>
      <c r="AB44" s="6"/>
      <c r="AC44" s="7"/>
      <c r="AD44" s="8"/>
      <c r="AE44" s="6"/>
      <c r="AF44" s="7"/>
      <c r="AG44" s="8"/>
      <c r="AH44" s="6"/>
      <c r="AI44" s="6"/>
      <c r="AJ44" s="8"/>
      <c r="AK44" s="6"/>
      <c r="AL44" s="7"/>
      <c r="AM44" s="8"/>
      <c r="AN44" s="6"/>
      <c r="AO44" s="7"/>
      <c r="AP44" s="8"/>
      <c r="AQ44" s="16">
        <f t="shared" si="27"/>
        <v>0</v>
      </c>
      <c r="AR44" s="16">
        <f t="shared" si="27"/>
        <v>0</v>
      </c>
      <c r="AS44" s="25" t="str">
        <f t="shared" si="28"/>
        <v/>
      </c>
      <c r="AT44" s="3"/>
    </row>
    <row r="45" spans="1:46" ht="15" customHeight="1">
      <c r="A45" s="1">
        <v>42</v>
      </c>
      <c r="B45" s="31" t="s">
        <v>245</v>
      </c>
      <c r="C45" s="31">
        <v>11305</v>
      </c>
      <c r="D45" s="31" t="s">
        <v>180</v>
      </c>
      <c r="E45" s="35" t="s">
        <v>44</v>
      </c>
      <c r="F45" s="93">
        <f t="shared" si="0"/>
        <v>0</v>
      </c>
      <c r="G45" s="6"/>
      <c r="H45" s="7"/>
      <c r="I45" s="8" t="str">
        <f t="shared" si="19"/>
        <v/>
      </c>
      <c r="J45" s="7"/>
      <c r="K45" s="7"/>
      <c r="L45" s="8" t="str">
        <f t="shared" si="20"/>
        <v/>
      </c>
      <c r="M45" s="6"/>
      <c r="N45" s="7"/>
      <c r="O45" s="8" t="str">
        <f t="shared" si="3"/>
        <v/>
      </c>
      <c r="P45" s="6"/>
      <c r="Q45" s="6"/>
      <c r="R45" s="8" t="str">
        <f t="shared" si="4"/>
        <v/>
      </c>
      <c r="S45" s="7"/>
      <c r="T45" s="7"/>
      <c r="U45" s="8" t="str">
        <f t="shared" si="21"/>
        <v/>
      </c>
      <c r="V45" s="6"/>
      <c r="W45" s="6"/>
      <c r="X45" s="8" t="str">
        <f t="shared" si="22"/>
        <v/>
      </c>
      <c r="Y45" s="6"/>
      <c r="Z45" s="7"/>
      <c r="AA45" s="8" t="str">
        <f t="shared" si="23"/>
        <v/>
      </c>
      <c r="AB45" s="6"/>
      <c r="AC45" s="7"/>
      <c r="AD45" s="8" t="str">
        <f t="shared" si="8"/>
        <v/>
      </c>
      <c r="AE45" s="6"/>
      <c r="AF45" s="7"/>
      <c r="AG45" s="8" t="str">
        <f t="shared" si="24"/>
        <v/>
      </c>
      <c r="AH45" s="6"/>
      <c r="AI45" s="6"/>
      <c r="AJ45" s="8"/>
      <c r="AK45" s="6"/>
      <c r="AL45" s="7"/>
      <c r="AM45" s="8" t="str">
        <f t="shared" si="25"/>
        <v/>
      </c>
      <c r="AN45" s="6"/>
      <c r="AO45" s="7"/>
      <c r="AP45" s="8" t="str">
        <f t="shared" si="26"/>
        <v/>
      </c>
      <c r="AQ45" s="16">
        <f t="shared" si="27"/>
        <v>0</v>
      </c>
      <c r="AR45" s="16">
        <f t="shared" si="27"/>
        <v>0</v>
      </c>
      <c r="AS45" s="25" t="str">
        <f t="shared" si="28"/>
        <v/>
      </c>
      <c r="AT45" s="3">
        <f t="shared" si="18"/>
        <v>0</v>
      </c>
    </row>
    <row r="46" spans="1:46" ht="15" customHeight="1">
      <c r="A46" s="1">
        <v>43</v>
      </c>
      <c r="B46" s="31" t="s">
        <v>245</v>
      </c>
      <c r="C46" s="31">
        <v>41473</v>
      </c>
      <c r="D46" s="31" t="s">
        <v>123</v>
      </c>
      <c r="E46" s="35" t="s">
        <v>44</v>
      </c>
      <c r="F46" s="93">
        <f t="shared" si="0"/>
        <v>0</v>
      </c>
      <c r="G46" s="6"/>
      <c r="H46" s="7"/>
      <c r="I46" s="8" t="str">
        <f t="shared" si="19"/>
        <v/>
      </c>
      <c r="J46" s="7"/>
      <c r="K46" s="7"/>
      <c r="L46" s="8" t="str">
        <f t="shared" si="20"/>
        <v/>
      </c>
      <c r="M46" s="6"/>
      <c r="N46" s="7"/>
      <c r="O46" s="8" t="str">
        <f t="shared" si="3"/>
        <v/>
      </c>
      <c r="P46" s="6"/>
      <c r="Q46" s="6"/>
      <c r="R46" s="8" t="str">
        <f t="shared" si="4"/>
        <v/>
      </c>
      <c r="S46" s="7"/>
      <c r="T46" s="7"/>
      <c r="U46" s="8" t="str">
        <f t="shared" si="21"/>
        <v/>
      </c>
      <c r="V46" s="6"/>
      <c r="W46" s="6"/>
      <c r="X46" s="8" t="str">
        <f t="shared" si="22"/>
        <v/>
      </c>
      <c r="Y46" s="6"/>
      <c r="Z46" s="7"/>
      <c r="AA46" s="8" t="str">
        <f t="shared" si="23"/>
        <v/>
      </c>
      <c r="AB46" s="6"/>
      <c r="AC46" s="7"/>
      <c r="AD46" s="8" t="str">
        <f t="shared" si="8"/>
        <v/>
      </c>
      <c r="AE46" s="6"/>
      <c r="AF46" s="7"/>
      <c r="AG46" s="8" t="str">
        <f t="shared" si="24"/>
        <v/>
      </c>
      <c r="AH46" s="6"/>
      <c r="AI46" s="6"/>
      <c r="AJ46" s="8"/>
      <c r="AK46" s="6"/>
      <c r="AL46" s="7"/>
      <c r="AM46" s="8" t="str">
        <f t="shared" si="25"/>
        <v/>
      </c>
      <c r="AN46" s="6"/>
      <c r="AO46" s="7"/>
      <c r="AP46" s="8" t="str">
        <f t="shared" si="26"/>
        <v/>
      </c>
      <c r="AQ46" s="16">
        <f t="shared" si="27"/>
        <v>0</v>
      </c>
      <c r="AR46" s="16">
        <f t="shared" si="27"/>
        <v>0</v>
      </c>
      <c r="AS46" s="25" t="str">
        <f t="shared" si="28"/>
        <v/>
      </c>
      <c r="AT46" s="3">
        <f t="shared" si="18"/>
        <v>0</v>
      </c>
    </row>
    <row r="47" spans="1:46" ht="15" customHeight="1">
      <c r="A47" s="1">
        <v>44</v>
      </c>
      <c r="B47" s="31" t="s">
        <v>245</v>
      </c>
      <c r="C47" s="34">
        <v>41333</v>
      </c>
      <c r="D47" s="31" t="s">
        <v>178</v>
      </c>
      <c r="E47" s="35" t="s">
        <v>100</v>
      </c>
      <c r="F47" s="93">
        <f t="shared" si="0"/>
        <v>0</v>
      </c>
      <c r="G47" s="6"/>
      <c r="H47" s="7"/>
      <c r="I47" s="8" t="str">
        <f t="shared" si="19"/>
        <v/>
      </c>
      <c r="J47" s="7"/>
      <c r="K47" s="7"/>
      <c r="L47" s="8" t="str">
        <f t="shared" si="20"/>
        <v/>
      </c>
      <c r="M47" s="6"/>
      <c r="N47" s="7"/>
      <c r="O47" s="8" t="str">
        <f t="shared" si="3"/>
        <v/>
      </c>
      <c r="P47" s="6"/>
      <c r="Q47" s="6"/>
      <c r="R47" s="8" t="str">
        <f t="shared" si="4"/>
        <v/>
      </c>
      <c r="S47" s="7"/>
      <c r="T47" s="7"/>
      <c r="U47" s="8" t="str">
        <f t="shared" si="21"/>
        <v/>
      </c>
      <c r="V47" s="6"/>
      <c r="W47" s="6"/>
      <c r="X47" s="8" t="str">
        <f t="shared" si="22"/>
        <v/>
      </c>
      <c r="Y47" s="6"/>
      <c r="Z47" s="7"/>
      <c r="AA47" s="8" t="str">
        <f t="shared" si="23"/>
        <v/>
      </c>
      <c r="AB47" s="6"/>
      <c r="AC47" s="7"/>
      <c r="AD47" s="8" t="str">
        <f t="shared" si="8"/>
        <v/>
      </c>
      <c r="AE47" s="6"/>
      <c r="AF47" s="7"/>
      <c r="AG47" s="8" t="str">
        <f t="shared" si="24"/>
        <v/>
      </c>
      <c r="AH47" s="6"/>
      <c r="AI47" s="6"/>
      <c r="AJ47" s="8"/>
      <c r="AK47" s="6"/>
      <c r="AL47" s="7"/>
      <c r="AM47" s="8" t="str">
        <f t="shared" si="25"/>
        <v/>
      </c>
      <c r="AN47" s="6"/>
      <c r="AO47" s="7"/>
      <c r="AP47" s="8" t="str">
        <f t="shared" si="26"/>
        <v/>
      </c>
      <c r="AQ47" s="16">
        <f t="shared" si="27"/>
        <v>0</v>
      </c>
      <c r="AR47" s="16">
        <f t="shared" si="27"/>
        <v>0</v>
      </c>
      <c r="AS47" s="25" t="str">
        <f t="shared" si="28"/>
        <v/>
      </c>
      <c r="AT47" s="3">
        <f t="shared" si="18"/>
        <v>0</v>
      </c>
    </row>
    <row r="48" spans="1:46" ht="15" customHeight="1">
      <c r="A48" s="1">
        <v>45</v>
      </c>
      <c r="B48" s="31" t="s">
        <v>245</v>
      </c>
      <c r="C48" s="34">
        <v>41093</v>
      </c>
      <c r="D48" s="31" t="s">
        <v>181</v>
      </c>
      <c r="E48" s="35" t="s">
        <v>102</v>
      </c>
      <c r="F48" s="93">
        <f t="shared" si="0"/>
        <v>0</v>
      </c>
      <c r="G48" s="20"/>
      <c r="H48" s="7"/>
      <c r="I48" s="8" t="str">
        <f t="shared" si="19"/>
        <v/>
      </c>
      <c r="J48" s="7"/>
      <c r="K48" s="7"/>
      <c r="L48" s="8" t="str">
        <f t="shared" si="20"/>
        <v/>
      </c>
      <c r="M48" s="20"/>
      <c r="N48" s="7"/>
      <c r="O48" s="8" t="str">
        <f t="shared" si="3"/>
        <v/>
      </c>
      <c r="P48" s="6"/>
      <c r="Q48" s="6"/>
      <c r="R48" s="8" t="str">
        <f t="shared" si="4"/>
        <v/>
      </c>
      <c r="S48" s="7"/>
      <c r="T48" s="7"/>
      <c r="U48" s="8" t="str">
        <f t="shared" si="21"/>
        <v/>
      </c>
      <c r="V48" s="6"/>
      <c r="W48" s="6"/>
      <c r="X48" s="8" t="str">
        <f t="shared" si="22"/>
        <v/>
      </c>
      <c r="Y48" s="20"/>
      <c r="Z48" s="7"/>
      <c r="AA48" s="8" t="str">
        <f t="shared" si="23"/>
        <v/>
      </c>
      <c r="AB48" s="20"/>
      <c r="AC48" s="7"/>
      <c r="AD48" s="8" t="str">
        <f t="shared" si="8"/>
        <v/>
      </c>
      <c r="AE48" s="20"/>
      <c r="AF48" s="7"/>
      <c r="AG48" s="8" t="str">
        <f t="shared" si="24"/>
        <v/>
      </c>
      <c r="AH48" s="20"/>
      <c r="AI48" s="20"/>
      <c r="AJ48" s="8"/>
      <c r="AK48" s="20"/>
      <c r="AL48" s="7"/>
      <c r="AM48" s="8" t="str">
        <f t="shared" si="25"/>
        <v/>
      </c>
      <c r="AN48" s="20"/>
      <c r="AO48" s="7"/>
      <c r="AP48" s="8" t="str">
        <f t="shared" si="26"/>
        <v/>
      </c>
      <c r="AQ48" s="16">
        <f t="shared" si="27"/>
        <v>0</v>
      </c>
      <c r="AR48" s="16">
        <f t="shared" si="27"/>
        <v>0</v>
      </c>
      <c r="AS48" s="25" t="str">
        <f t="shared" si="28"/>
        <v/>
      </c>
      <c r="AT48" s="3">
        <f t="shared" si="18"/>
        <v>0</v>
      </c>
    </row>
    <row r="49" spans="1:46" ht="15" customHeight="1">
      <c r="A49" s="1">
        <v>46</v>
      </c>
      <c r="B49" s="31" t="s">
        <v>245</v>
      </c>
      <c r="C49" s="31">
        <v>41243</v>
      </c>
      <c r="D49" s="31" t="s">
        <v>181</v>
      </c>
      <c r="E49" s="35" t="s">
        <v>141</v>
      </c>
      <c r="F49" s="93">
        <f t="shared" si="0"/>
        <v>0</v>
      </c>
      <c r="G49" s="20"/>
      <c r="H49" s="7"/>
      <c r="I49" s="8" t="str">
        <f t="shared" si="19"/>
        <v/>
      </c>
      <c r="J49" s="7"/>
      <c r="K49" s="7"/>
      <c r="L49" s="8" t="str">
        <f t="shared" si="20"/>
        <v/>
      </c>
      <c r="M49" s="20"/>
      <c r="N49" s="7"/>
      <c r="O49" s="8" t="str">
        <f t="shared" si="3"/>
        <v/>
      </c>
      <c r="P49" s="6"/>
      <c r="Q49" s="6"/>
      <c r="R49" s="8" t="str">
        <f t="shared" si="4"/>
        <v/>
      </c>
      <c r="S49" s="7"/>
      <c r="T49" s="7"/>
      <c r="U49" s="8" t="str">
        <f t="shared" si="21"/>
        <v/>
      </c>
      <c r="V49" s="6"/>
      <c r="W49" s="6"/>
      <c r="X49" s="8" t="str">
        <f t="shared" si="22"/>
        <v/>
      </c>
      <c r="Y49" s="20"/>
      <c r="Z49" s="7"/>
      <c r="AA49" s="8" t="str">
        <f t="shared" si="23"/>
        <v/>
      </c>
      <c r="AB49" s="20"/>
      <c r="AC49" s="7"/>
      <c r="AD49" s="8" t="str">
        <f t="shared" si="8"/>
        <v/>
      </c>
      <c r="AE49" s="20"/>
      <c r="AF49" s="7"/>
      <c r="AG49" s="8" t="str">
        <f t="shared" si="24"/>
        <v/>
      </c>
      <c r="AH49" s="20"/>
      <c r="AI49" s="20"/>
      <c r="AJ49" s="8"/>
      <c r="AK49" s="20"/>
      <c r="AL49" s="7"/>
      <c r="AM49" s="8" t="str">
        <f t="shared" si="25"/>
        <v/>
      </c>
      <c r="AN49" s="20"/>
      <c r="AO49" s="7"/>
      <c r="AP49" s="8" t="str">
        <f t="shared" si="26"/>
        <v/>
      </c>
      <c r="AQ49" s="16">
        <f t="shared" si="27"/>
        <v>0</v>
      </c>
      <c r="AR49" s="16">
        <f t="shared" si="27"/>
        <v>0</v>
      </c>
      <c r="AS49" s="25" t="str">
        <f t="shared" si="28"/>
        <v/>
      </c>
      <c r="AT49" s="3">
        <f t="shared" si="18"/>
        <v>0</v>
      </c>
    </row>
    <row r="50" spans="1:46" ht="15" customHeight="1">
      <c r="A50" s="1">
        <v>47</v>
      </c>
      <c r="B50" s="31" t="s">
        <v>245</v>
      </c>
      <c r="C50" s="34">
        <v>41303</v>
      </c>
      <c r="D50" s="31" t="s">
        <v>182</v>
      </c>
      <c r="E50" s="35" t="s">
        <v>103</v>
      </c>
      <c r="F50" s="93">
        <f t="shared" si="0"/>
        <v>0</v>
      </c>
      <c r="G50" s="20"/>
      <c r="H50" s="7"/>
      <c r="I50" s="8" t="str">
        <f t="shared" si="19"/>
        <v/>
      </c>
      <c r="J50" s="7"/>
      <c r="K50" s="7"/>
      <c r="L50" s="8" t="str">
        <f t="shared" si="20"/>
        <v/>
      </c>
      <c r="M50" s="20"/>
      <c r="N50" s="7"/>
      <c r="O50" s="8" t="str">
        <f t="shared" si="3"/>
        <v/>
      </c>
      <c r="P50" s="6"/>
      <c r="Q50" s="6"/>
      <c r="R50" s="8" t="str">
        <f t="shared" si="4"/>
        <v/>
      </c>
      <c r="S50" s="7"/>
      <c r="T50" s="7"/>
      <c r="U50" s="8" t="str">
        <f t="shared" si="21"/>
        <v/>
      </c>
      <c r="V50" s="6"/>
      <c r="W50" s="6"/>
      <c r="X50" s="8" t="str">
        <f t="shared" si="22"/>
        <v/>
      </c>
      <c r="Y50" s="20"/>
      <c r="Z50" s="7"/>
      <c r="AA50" s="8" t="str">
        <f t="shared" si="23"/>
        <v/>
      </c>
      <c r="AB50" s="20"/>
      <c r="AC50" s="7"/>
      <c r="AD50" s="8" t="str">
        <f t="shared" si="8"/>
        <v/>
      </c>
      <c r="AE50" s="20"/>
      <c r="AF50" s="7"/>
      <c r="AG50" s="8" t="str">
        <f t="shared" si="24"/>
        <v/>
      </c>
      <c r="AH50" s="20"/>
      <c r="AI50" s="20"/>
      <c r="AJ50" s="8"/>
      <c r="AK50" s="20"/>
      <c r="AL50" s="7"/>
      <c r="AM50" s="8" t="str">
        <f t="shared" si="25"/>
        <v/>
      </c>
      <c r="AN50" s="20"/>
      <c r="AO50" s="7"/>
      <c r="AP50" s="8" t="str">
        <f t="shared" si="26"/>
        <v/>
      </c>
      <c r="AQ50" s="16">
        <f t="shared" si="27"/>
        <v>0</v>
      </c>
      <c r="AR50" s="16">
        <f t="shared" si="27"/>
        <v>0</v>
      </c>
      <c r="AS50" s="25" t="str">
        <f t="shared" si="28"/>
        <v/>
      </c>
      <c r="AT50" s="3">
        <f t="shared" si="18"/>
        <v>0</v>
      </c>
    </row>
    <row r="51" spans="1:46" ht="15" customHeight="1">
      <c r="A51" s="1">
        <v>48</v>
      </c>
      <c r="B51" s="31" t="s">
        <v>245</v>
      </c>
      <c r="C51" s="31">
        <v>12404</v>
      </c>
      <c r="D51" s="31" t="s">
        <v>183</v>
      </c>
      <c r="E51" s="35" t="s">
        <v>53</v>
      </c>
      <c r="F51" s="93">
        <f t="shared" si="0"/>
        <v>0</v>
      </c>
      <c r="G51" s="20"/>
      <c r="H51" s="7"/>
      <c r="I51" s="8" t="str">
        <f t="shared" si="19"/>
        <v/>
      </c>
      <c r="J51" s="7"/>
      <c r="K51" s="7"/>
      <c r="L51" s="8" t="str">
        <f t="shared" si="20"/>
        <v/>
      </c>
      <c r="M51" s="20"/>
      <c r="N51" s="7"/>
      <c r="O51" s="8" t="str">
        <f t="shared" si="3"/>
        <v/>
      </c>
      <c r="P51" s="6"/>
      <c r="Q51" s="6"/>
      <c r="R51" s="8" t="str">
        <f t="shared" si="4"/>
        <v/>
      </c>
      <c r="S51" s="7"/>
      <c r="T51" s="7"/>
      <c r="U51" s="8" t="str">
        <f t="shared" si="21"/>
        <v/>
      </c>
      <c r="V51" s="6"/>
      <c r="W51" s="6"/>
      <c r="X51" s="8" t="str">
        <f t="shared" si="22"/>
        <v/>
      </c>
      <c r="Y51" s="20"/>
      <c r="Z51" s="7"/>
      <c r="AA51" s="8" t="str">
        <f t="shared" si="23"/>
        <v/>
      </c>
      <c r="AB51" s="20"/>
      <c r="AC51" s="7"/>
      <c r="AD51" s="8" t="str">
        <f t="shared" si="8"/>
        <v/>
      </c>
      <c r="AE51" s="20"/>
      <c r="AF51" s="7"/>
      <c r="AG51" s="8" t="str">
        <f t="shared" si="24"/>
        <v/>
      </c>
      <c r="AH51" s="20"/>
      <c r="AI51" s="20"/>
      <c r="AJ51" s="8"/>
      <c r="AK51" s="20"/>
      <c r="AL51" s="7"/>
      <c r="AM51" s="8" t="str">
        <f t="shared" si="25"/>
        <v/>
      </c>
      <c r="AN51" s="20"/>
      <c r="AO51" s="7"/>
      <c r="AP51" s="8" t="str">
        <f t="shared" si="26"/>
        <v/>
      </c>
      <c r="AQ51" s="16">
        <f t="shared" si="27"/>
        <v>0</v>
      </c>
      <c r="AR51" s="16">
        <f t="shared" si="27"/>
        <v>0</v>
      </c>
      <c r="AS51" s="25" t="str">
        <f t="shared" si="28"/>
        <v/>
      </c>
      <c r="AT51" s="3">
        <f t="shared" si="18"/>
        <v>0</v>
      </c>
    </row>
    <row r="52" spans="1:46" ht="15" customHeight="1">
      <c r="A52" s="1">
        <v>49</v>
      </c>
      <c r="B52" s="31" t="s">
        <v>245</v>
      </c>
      <c r="C52" s="31">
        <v>17504</v>
      </c>
      <c r="D52" s="31" t="s">
        <v>183</v>
      </c>
      <c r="E52" s="35" t="s">
        <v>51</v>
      </c>
      <c r="F52" s="93">
        <f t="shared" si="0"/>
        <v>0</v>
      </c>
      <c r="G52" s="6"/>
      <c r="H52" s="7"/>
      <c r="I52" s="8" t="str">
        <f t="shared" si="19"/>
        <v/>
      </c>
      <c r="J52" s="7"/>
      <c r="K52" s="7"/>
      <c r="L52" s="8" t="str">
        <f t="shared" si="20"/>
        <v/>
      </c>
      <c r="M52" s="6"/>
      <c r="N52" s="7"/>
      <c r="O52" s="8" t="str">
        <f t="shared" si="3"/>
        <v/>
      </c>
      <c r="P52" s="6"/>
      <c r="Q52" s="6"/>
      <c r="R52" s="8" t="str">
        <f t="shared" si="4"/>
        <v/>
      </c>
      <c r="S52" s="7"/>
      <c r="T52" s="7"/>
      <c r="U52" s="8" t="str">
        <f t="shared" si="21"/>
        <v/>
      </c>
      <c r="V52" s="6"/>
      <c r="W52" s="6"/>
      <c r="X52" s="8" t="str">
        <f t="shared" si="22"/>
        <v/>
      </c>
      <c r="Y52" s="6"/>
      <c r="Z52" s="7"/>
      <c r="AA52" s="8" t="str">
        <f t="shared" si="23"/>
        <v/>
      </c>
      <c r="AB52" s="6"/>
      <c r="AC52" s="7"/>
      <c r="AD52" s="8" t="str">
        <f t="shared" si="8"/>
        <v/>
      </c>
      <c r="AE52" s="6"/>
      <c r="AF52" s="7"/>
      <c r="AG52" s="8" t="str">
        <f t="shared" si="24"/>
        <v/>
      </c>
      <c r="AH52" s="6"/>
      <c r="AI52" s="6"/>
      <c r="AJ52" s="8"/>
      <c r="AK52" s="6"/>
      <c r="AL52" s="7"/>
      <c r="AM52" s="8" t="str">
        <f t="shared" si="25"/>
        <v/>
      </c>
      <c r="AN52" s="6"/>
      <c r="AO52" s="7"/>
      <c r="AP52" s="8" t="str">
        <f t="shared" si="26"/>
        <v/>
      </c>
      <c r="AQ52" s="16">
        <f t="shared" si="27"/>
        <v>0</v>
      </c>
      <c r="AR52" s="16">
        <f t="shared" si="27"/>
        <v>0</v>
      </c>
      <c r="AS52" s="25" t="str">
        <f t="shared" si="28"/>
        <v/>
      </c>
      <c r="AT52" s="3">
        <f t="shared" si="18"/>
        <v>0</v>
      </c>
    </row>
    <row r="53" spans="1:46" ht="15" customHeight="1">
      <c r="A53" s="1">
        <v>50</v>
      </c>
      <c r="B53" s="31" t="s">
        <v>245</v>
      </c>
      <c r="C53" s="31">
        <v>41433</v>
      </c>
      <c r="D53" s="31" t="s">
        <v>184</v>
      </c>
      <c r="E53" s="35" t="s">
        <v>121</v>
      </c>
      <c r="F53" s="93">
        <f t="shared" si="0"/>
        <v>0</v>
      </c>
      <c r="G53" s="6"/>
      <c r="H53" s="7"/>
      <c r="I53" s="8" t="str">
        <f t="shared" si="19"/>
        <v/>
      </c>
      <c r="J53" s="7"/>
      <c r="K53" s="7"/>
      <c r="L53" s="8" t="str">
        <f t="shared" si="20"/>
        <v/>
      </c>
      <c r="M53" s="6"/>
      <c r="N53" s="7"/>
      <c r="O53" s="8" t="str">
        <f t="shared" si="3"/>
        <v/>
      </c>
      <c r="P53" s="6"/>
      <c r="Q53" s="6"/>
      <c r="R53" s="8" t="str">
        <f t="shared" si="4"/>
        <v/>
      </c>
      <c r="S53" s="7"/>
      <c r="T53" s="7"/>
      <c r="U53" s="8" t="str">
        <f t="shared" si="21"/>
        <v/>
      </c>
      <c r="V53" s="6"/>
      <c r="W53" s="6"/>
      <c r="X53" s="8" t="str">
        <f t="shared" si="22"/>
        <v/>
      </c>
      <c r="Y53" s="6"/>
      <c r="Z53" s="7"/>
      <c r="AA53" s="8" t="str">
        <f t="shared" si="23"/>
        <v/>
      </c>
      <c r="AB53" s="6"/>
      <c r="AC53" s="7"/>
      <c r="AD53" s="8" t="str">
        <f t="shared" si="8"/>
        <v/>
      </c>
      <c r="AE53" s="6"/>
      <c r="AF53" s="7"/>
      <c r="AG53" s="8" t="str">
        <f t="shared" si="24"/>
        <v/>
      </c>
      <c r="AH53" s="6"/>
      <c r="AI53" s="6"/>
      <c r="AJ53" s="8"/>
      <c r="AK53" s="6"/>
      <c r="AL53" s="7"/>
      <c r="AM53" s="8" t="str">
        <f t="shared" si="25"/>
        <v/>
      </c>
      <c r="AN53" s="6"/>
      <c r="AO53" s="7"/>
      <c r="AP53" s="8" t="str">
        <f t="shared" si="26"/>
        <v/>
      </c>
      <c r="AQ53" s="16">
        <f t="shared" si="27"/>
        <v>0</v>
      </c>
      <c r="AR53" s="16">
        <f t="shared" si="27"/>
        <v>0</v>
      </c>
      <c r="AS53" s="25" t="str">
        <f t="shared" si="28"/>
        <v/>
      </c>
      <c r="AT53" s="3">
        <f t="shared" si="18"/>
        <v>0</v>
      </c>
    </row>
    <row r="54" spans="1:46" ht="15" customHeight="1">
      <c r="A54" s="1">
        <v>51</v>
      </c>
      <c r="B54" s="31" t="s">
        <v>245</v>
      </c>
      <c r="C54" s="31">
        <v>18904</v>
      </c>
      <c r="D54" s="31" t="s">
        <v>185</v>
      </c>
      <c r="E54" s="35" t="s">
        <v>137</v>
      </c>
      <c r="F54" s="93">
        <f t="shared" si="0"/>
        <v>0</v>
      </c>
      <c r="G54" s="6"/>
      <c r="H54" s="7"/>
      <c r="I54" s="8" t="str">
        <f t="shared" si="19"/>
        <v/>
      </c>
      <c r="J54" s="7"/>
      <c r="K54" s="7"/>
      <c r="L54" s="8" t="str">
        <f t="shared" si="20"/>
        <v/>
      </c>
      <c r="M54" s="6"/>
      <c r="N54" s="7"/>
      <c r="O54" s="8" t="str">
        <f t="shared" si="3"/>
        <v/>
      </c>
      <c r="P54" s="6"/>
      <c r="Q54" s="6"/>
      <c r="R54" s="8" t="str">
        <f t="shared" si="4"/>
        <v/>
      </c>
      <c r="S54" s="7"/>
      <c r="T54" s="7"/>
      <c r="U54" s="8" t="str">
        <f t="shared" si="21"/>
        <v/>
      </c>
      <c r="V54" s="6"/>
      <c r="W54" s="6"/>
      <c r="X54" s="8" t="str">
        <f t="shared" si="22"/>
        <v/>
      </c>
      <c r="Y54" s="6"/>
      <c r="Z54" s="7"/>
      <c r="AA54" s="8" t="str">
        <f t="shared" si="23"/>
        <v/>
      </c>
      <c r="AB54" s="6"/>
      <c r="AC54" s="7"/>
      <c r="AD54" s="8" t="str">
        <f t="shared" si="8"/>
        <v/>
      </c>
      <c r="AE54" s="6"/>
      <c r="AF54" s="7"/>
      <c r="AG54" s="8" t="str">
        <f t="shared" si="24"/>
        <v/>
      </c>
      <c r="AH54" s="6"/>
      <c r="AI54" s="6"/>
      <c r="AJ54" s="8"/>
      <c r="AK54" s="6"/>
      <c r="AL54" s="7"/>
      <c r="AM54" s="8" t="str">
        <f t="shared" si="25"/>
        <v/>
      </c>
      <c r="AN54" s="6"/>
      <c r="AO54" s="7"/>
      <c r="AP54" s="8" t="str">
        <f t="shared" si="26"/>
        <v/>
      </c>
      <c r="AQ54" s="16">
        <f t="shared" si="27"/>
        <v>0</v>
      </c>
      <c r="AR54" s="16">
        <f t="shared" si="27"/>
        <v>0</v>
      </c>
      <c r="AS54" s="25" t="str">
        <f t="shared" si="28"/>
        <v/>
      </c>
      <c r="AT54" s="3">
        <f t="shared" si="18"/>
        <v>0</v>
      </c>
    </row>
    <row r="55" spans="1:46" ht="15" customHeight="1">
      <c r="A55" s="1">
        <v>52</v>
      </c>
      <c r="B55" s="31" t="s">
        <v>245</v>
      </c>
      <c r="C55" s="31">
        <v>10404</v>
      </c>
      <c r="D55" s="31" t="s">
        <v>184</v>
      </c>
      <c r="E55" s="35" t="s">
        <v>50</v>
      </c>
      <c r="F55" s="93">
        <f t="shared" si="0"/>
        <v>0</v>
      </c>
      <c r="G55" s="20"/>
      <c r="H55" s="7"/>
      <c r="I55" s="8" t="str">
        <f t="shared" si="19"/>
        <v/>
      </c>
      <c r="J55" s="7"/>
      <c r="K55" s="7"/>
      <c r="L55" s="8" t="str">
        <f t="shared" si="20"/>
        <v/>
      </c>
      <c r="M55" s="20"/>
      <c r="N55" s="7"/>
      <c r="O55" s="8" t="str">
        <f t="shared" si="3"/>
        <v/>
      </c>
      <c r="P55" s="6"/>
      <c r="Q55" s="6"/>
      <c r="R55" s="8" t="str">
        <f t="shared" si="4"/>
        <v/>
      </c>
      <c r="S55" s="7"/>
      <c r="T55" s="7"/>
      <c r="U55" s="8" t="str">
        <f t="shared" si="21"/>
        <v/>
      </c>
      <c r="V55" s="6"/>
      <c r="W55" s="6"/>
      <c r="X55" s="8" t="str">
        <f t="shared" si="22"/>
        <v/>
      </c>
      <c r="Y55" s="20"/>
      <c r="Z55" s="7"/>
      <c r="AA55" s="8" t="str">
        <f t="shared" si="23"/>
        <v/>
      </c>
      <c r="AB55" s="20"/>
      <c r="AC55" s="7"/>
      <c r="AD55" s="8" t="str">
        <f t="shared" si="8"/>
        <v/>
      </c>
      <c r="AE55" s="20"/>
      <c r="AF55" s="7"/>
      <c r="AG55" s="8" t="str">
        <f t="shared" si="24"/>
        <v/>
      </c>
      <c r="AH55" s="20"/>
      <c r="AI55" s="20"/>
      <c r="AJ55" s="8"/>
      <c r="AK55" s="20"/>
      <c r="AL55" s="7"/>
      <c r="AM55" s="8" t="str">
        <f t="shared" si="25"/>
        <v/>
      </c>
      <c r="AN55" s="20"/>
      <c r="AO55" s="7"/>
      <c r="AP55" s="8" t="str">
        <f t="shared" si="26"/>
        <v/>
      </c>
      <c r="AQ55" s="16">
        <f t="shared" si="27"/>
        <v>0</v>
      </c>
      <c r="AR55" s="16">
        <f t="shared" si="27"/>
        <v>0</v>
      </c>
      <c r="AS55" s="25" t="str">
        <f t="shared" si="28"/>
        <v/>
      </c>
      <c r="AT55" s="3">
        <f t="shared" si="18"/>
        <v>0</v>
      </c>
    </row>
    <row r="56" spans="1:46" ht="15" customHeight="1">
      <c r="A56" s="1">
        <v>53</v>
      </c>
      <c r="B56" s="31" t="s">
        <v>245</v>
      </c>
      <c r="C56" s="31">
        <v>12704</v>
      </c>
      <c r="D56" s="31" t="s">
        <v>184</v>
      </c>
      <c r="E56" s="35" t="s">
        <v>104</v>
      </c>
      <c r="F56" s="93">
        <f t="shared" si="0"/>
        <v>0</v>
      </c>
      <c r="G56" s="6"/>
      <c r="H56" s="7"/>
      <c r="I56" s="8" t="str">
        <f t="shared" si="19"/>
        <v/>
      </c>
      <c r="J56" s="7"/>
      <c r="K56" s="7"/>
      <c r="L56" s="8" t="str">
        <f t="shared" si="20"/>
        <v/>
      </c>
      <c r="M56" s="6"/>
      <c r="N56" s="7"/>
      <c r="O56" s="8" t="str">
        <f t="shared" si="3"/>
        <v/>
      </c>
      <c r="P56" s="6"/>
      <c r="Q56" s="6"/>
      <c r="R56" s="8" t="str">
        <f t="shared" si="4"/>
        <v/>
      </c>
      <c r="S56" s="7"/>
      <c r="T56" s="7"/>
      <c r="U56" s="8" t="str">
        <f t="shared" si="21"/>
        <v/>
      </c>
      <c r="V56" s="6"/>
      <c r="W56" s="6"/>
      <c r="X56" s="8" t="str">
        <f t="shared" si="22"/>
        <v/>
      </c>
      <c r="Y56" s="6"/>
      <c r="Z56" s="7"/>
      <c r="AA56" s="8" t="str">
        <f t="shared" si="23"/>
        <v/>
      </c>
      <c r="AB56" s="6"/>
      <c r="AC56" s="7"/>
      <c r="AD56" s="8" t="str">
        <f t="shared" si="8"/>
        <v/>
      </c>
      <c r="AE56" s="6"/>
      <c r="AF56" s="7"/>
      <c r="AG56" s="8" t="str">
        <f t="shared" si="24"/>
        <v/>
      </c>
      <c r="AH56" s="6"/>
      <c r="AI56" s="6"/>
      <c r="AJ56" s="8"/>
      <c r="AK56" s="6"/>
      <c r="AL56" s="7"/>
      <c r="AM56" s="8" t="str">
        <f t="shared" si="25"/>
        <v/>
      </c>
      <c r="AN56" s="6"/>
      <c r="AO56" s="7"/>
      <c r="AP56" s="8" t="str">
        <f t="shared" si="26"/>
        <v/>
      </c>
      <c r="AQ56" s="16">
        <f t="shared" si="27"/>
        <v>0</v>
      </c>
      <c r="AR56" s="16">
        <f t="shared" si="27"/>
        <v>0</v>
      </c>
      <c r="AS56" s="25" t="str">
        <f t="shared" si="28"/>
        <v/>
      </c>
      <c r="AT56" s="3">
        <f t="shared" si="18"/>
        <v>0</v>
      </c>
    </row>
    <row r="57" spans="1:46" ht="15" customHeight="1">
      <c r="A57" s="1">
        <v>54</v>
      </c>
      <c r="B57" s="31" t="s">
        <v>245</v>
      </c>
      <c r="C57" s="31">
        <v>41193</v>
      </c>
      <c r="D57" s="31" t="s">
        <v>184</v>
      </c>
      <c r="E57" s="35" t="s">
        <v>105</v>
      </c>
      <c r="F57" s="93">
        <f t="shared" si="0"/>
        <v>0</v>
      </c>
      <c r="G57" s="6"/>
      <c r="H57" s="7"/>
      <c r="I57" s="8" t="str">
        <f t="shared" si="19"/>
        <v/>
      </c>
      <c r="J57" s="7"/>
      <c r="K57" s="7"/>
      <c r="L57" s="8" t="str">
        <f t="shared" si="20"/>
        <v/>
      </c>
      <c r="M57" s="6"/>
      <c r="N57" s="7"/>
      <c r="O57" s="8" t="str">
        <f t="shared" si="3"/>
        <v/>
      </c>
      <c r="P57" s="6"/>
      <c r="Q57" s="6"/>
      <c r="R57" s="8" t="str">
        <f t="shared" si="4"/>
        <v/>
      </c>
      <c r="S57" s="7"/>
      <c r="T57" s="7"/>
      <c r="U57" s="8" t="str">
        <f t="shared" si="21"/>
        <v/>
      </c>
      <c r="V57" s="6"/>
      <c r="W57" s="6"/>
      <c r="X57" s="8" t="str">
        <f t="shared" si="22"/>
        <v/>
      </c>
      <c r="Y57" s="6"/>
      <c r="Z57" s="7"/>
      <c r="AA57" s="8" t="str">
        <f t="shared" si="23"/>
        <v/>
      </c>
      <c r="AB57" s="6"/>
      <c r="AC57" s="7"/>
      <c r="AD57" s="8" t="str">
        <f t="shared" si="8"/>
        <v/>
      </c>
      <c r="AE57" s="6"/>
      <c r="AF57" s="7"/>
      <c r="AG57" s="8" t="str">
        <f t="shared" si="24"/>
        <v/>
      </c>
      <c r="AH57" s="6"/>
      <c r="AI57" s="6"/>
      <c r="AJ57" s="8"/>
      <c r="AK57" s="6"/>
      <c r="AL57" s="7"/>
      <c r="AM57" s="8" t="str">
        <f t="shared" si="25"/>
        <v/>
      </c>
      <c r="AN57" s="6"/>
      <c r="AO57" s="7"/>
      <c r="AP57" s="8" t="str">
        <f t="shared" si="26"/>
        <v/>
      </c>
      <c r="AQ57" s="16">
        <f t="shared" si="27"/>
        <v>0</v>
      </c>
      <c r="AR57" s="16">
        <f t="shared" si="27"/>
        <v>0</v>
      </c>
      <c r="AS57" s="25" t="str">
        <f t="shared" si="28"/>
        <v/>
      </c>
      <c r="AT57" s="3">
        <f t="shared" si="18"/>
        <v>0</v>
      </c>
    </row>
    <row r="58" spans="1:46" ht="15" customHeight="1">
      <c r="A58" s="1">
        <v>55</v>
      </c>
      <c r="B58" s="31" t="s">
        <v>245</v>
      </c>
      <c r="C58" s="31">
        <v>13604</v>
      </c>
      <c r="D58" s="31" t="s">
        <v>183</v>
      </c>
      <c r="E58" s="35" t="s">
        <v>133</v>
      </c>
      <c r="F58" s="93">
        <f t="shared" si="0"/>
        <v>0</v>
      </c>
      <c r="G58" s="6"/>
      <c r="H58" s="7"/>
      <c r="I58" s="8" t="str">
        <f t="shared" si="19"/>
        <v/>
      </c>
      <c r="J58" s="7"/>
      <c r="K58" s="7"/>
      <c r="L58" s="8" t="str">
        <f t="shared" si="20"/>
        <v/>
      </c>
      <c r="M58" s="6"/>
      <c r="N58" s="7"/>
      <c r="O58" s="8" t="str">
        <f t="shared" si="3"/>
        <v/>
      </c>
      <c r="P58" s="6"/>
      <c r="Q58" s="6"/>
      <c r="R58" s="8" t="str">
        <f t="shared" si="4"/>
        <v/>
      </c>
      <c r="S58" s="7"/>
      <c r="T58" s="7"/>
      <c r="U58" s="8" t="str">
        <f t="shared" si="21"/>
        <v/>
      </c>
      <c r="V58" s="6"/>
      <c r="W58" s="6"/>
      <c r="X58" s="8" t="str">
        <f t="shared" si="22"/>
        <v/>
      </c>
      <c r="Y58" s="6"/>
      <c r="Z58" s="7"/>
      <c r="AA58" s="8" t="str">
        <f t="shared" si="23"/>
        <v/>
      </c>
      <c r="AB58" s="6"/>
      <c r="AC58" s="7"/>
      <c r="AD58" s="8" t="str">
        <f t="shared" si="8"/>
        <v/>
      </c>
      <c r="AE58" s="6"/>
      <c r="AF58" s="7"/>
      <c r="AG58" s="8" t="str">
        <f t="shared" si="24"/>
        <v/>
      </c>
      <c r="AH58" s="6"/>
      <c r="AI58" s="6"/>
      <c r="AJ58" s="8"/>
      <c r="AK58" s="6"/>
      <c r="AL58" s="7"/>
      <c r="AM58" s="8" t="str">
        <f t="shared" si="25"/>
        <v/>
      </c>
      <c r="AN58" s="6"/>
      <c r="AO58" s="7"/>
      <c r="AP58" s="8" t="str">
        <f t="shared" si="26"/>
        <v/>
      </c>
      <c r="AQ58" s="16">
        <f t="shared" si="27"/>
        <v>0</v>
      </c>
      <c r="AR58" s="16">
        <f t="shared" si="27"/>
        <v>0</v>
      </c>
      <c r="AS58" s="25" t="str">
        <f t="shared" si="28"/>
        <v/>
      </c>
      <c r="AT58" s="3">
        <f t="shared" si="18"/>
        <v>0</v>
      </c>
    </row>
    <row r="59" spans="1:46" ht="15" customHeight="1">
      <c r="A59" s="1">
        <v>56</v>
      </c>
      <c r="B59" s="31" t="s">
        <v>245</v>
      </c>
      <c r="C59" s="31">
        <v>41133</v>
      </c>
      <c r="D59" s="31" t="s">
        <v>186</v>
      </c>
      <c r="E59" s="35" t="s">
        <v>52</v>
      </c>
      <c r="F59" s="93">
        <f t="shared" si="0"/>
        <v>0</v>
      </c>
      <c r="G59" s="6"/>
      <c r="H59" s="7"/>
      <c r="I59" s="8" t="str">
        <f t="shared" si="19"/>
        <v/>
      </c>
      <c r="J59" s="7"/>
      <c r="K59" s="7"/>
      <c r="L59" s="8" t="str">
        <f t="shared" si="20"/>
        <v/>
      </c>
      <c r="M59" s="6"/>
      <c r="N59" s="7"/>
      <c r="O59" s="8" t="str">
        <f t="shared" si="3"/>
        <v/>
      </c>
      <c r="P59" s="6"/>
      <c r="Q59" s="6"/>
      <c r="R59" s="8" t="str">
        <f t="shared" si="4"/>
        <v/>
      </c>
      <c r="S59" s="7"/>
      <c r="T59" s="7"/>
      <c r="U59" s="8" t="str">
        <f t="shared" si="21"/>
        <v/>
      </c>
      <c r="V59" s="6"/>
      <c r="W59" s="6"/>
      <c r="X59" s="8" t="str">
        <f t="shared" si="22"/>
        <v/>
      </c>
      <c r="Y59" s="6"/>
      <c r="Z59" s="7"/>
      <c r="AA59" s="8" t="str">
        <f t="shared" si="23"/>
        <v/>
      </c>
      <c r="AB59" s="6"/>
      <c r="AC59" s="7"/>
      <c r="AD59" s="8" t="str">
        <f t="shared" si="8"/>
        <v/>
      </c>
      <c r="AE59" s="6"/>
      <c r="AF59" s="7"/>
      <c r="AG59" s="8" t="str">
        <f t="shared" si="24"/>
        <v/>
      </c>
      <c r="AH59" s="6"/>
      <c r="AI59" s="6"/>
      <c r="AJ59" s="8"/>
      <c r="AK59" s="6"/>
      <c r="AL59" s="7"/>
      <c r="AM59" s="8" t="str">
        <f t="shared" si="25"/>
        <v/>
      </c>
      <c r="AN59" s="6"/>
      <c r="AO59" s="7"/>
      <c r="AP59" s="8" t="str">
        <f t="shared" si="26"/>
        <v/>
      </c>
      <c r="AQ59" s="16">
        <f t="shared" si="27"/>
        <v>0</v>
      </c>
      <c r="AR59" s="16">
        <f t="shared" si="27"/>
        <v>0</v>
      </c>
      <c r="AS59" s="25" t="str">
        <f t="shared" si="28"/>
        <v/>
      </c>
      <c r="AT59" s="3">
        <f t="shared" si="18"/>
        <v>0</v>
      </c>
    </row>
    <row r="60" spans="1:46" ht="15" customHeight="1">
      <c r="A60" s="1">
        <v>57</v>
      </c>
      <c r="B60" s="31" t="s">
        <v>245</v>
      </c>
      <c r="C60" s="34">
        <v>103</v>
      </c>
      <c r="D60" s="31" t="s">
        <v>187</v>
      </c>
      <c r="E60" s="35" t="s">
        <v>49</v>
      </c>
      <c r="F60" s="93">
        <f t="shared" si="0"/>
        <v>0</v>
      </c>
      <c r="G60" s="6"/>
      <c r="H60" s="7"/>
      <c r="I60" s="8" t="str">
        <f t="shared" si="19"/>
        <v/>
      </c>
      <c r="J60" s="7"/>
      <c r="K60" s="7"/>
      <c r="L60" s="8" t="str">
        <f t="shared" si="20"/>
        <v/>
      </c>
      <c r="M60" s="6"/>
      <c r="N60" s="7"/>
      <c r="O60" s="8" t="str">
        <f t="shared" si="3"/>
        <v/>
      </c>
      <c r="P60" s="6"/>
      <c r="Q60" s="6"/>
      <c r="R60" s="8" t="str">
        <f t="shared" si="4"/>
        <v/>
      </c>
      <c r="S60" s="7"/>
      <c r="T60" s="7"/>
      <c r="U60" s="8" t="str">
        <f t="shared" si="21"/>
        <v/>
      </c>
      <c r="V60" s="6"/>
      <c r="W60" s="6"/>
      <c r="X60" s="8" t="str">
        <f t="shared" si="22"/>
        <v/>
      </c>
      <c r="Y60" s="6"/>
      <c r="Z60" s="7"/>
      <c r="AA60" s="8" t="str">
        <f t="shared" si="23"/>
        <v/>
      </c>
      <c r="AB60" s="6"/>
      <c r="AC60" s="7"/>
      <c r="AD60" s="8" t="str">
        <f t="shared" si="8"/>
        <v/>
      </c>
      <c r="AE60" s="6"/>
      <c r="AF60" s="7"/>
      <c r="AG60" s="8" t="str">
        <f t="shared" si="24"/>
        <v/>
      </c>
      <c r="AH60" s="6"/>
      <c r="AI60" s="6"/>
      <c r="AJ60" s="8"/>
      <c r="AK60" s="6"/>
      <c r="AL60" s="7"/>
      <c r="AM60" s="8" t="str">
        <f t="shared" si="25"/>
        <v/>
      </c>
      <c r="AN60" s="6"/>
      <c r="AO60" s="7"/>
      <c r="AP60" s="8" t="str">
        <f t="shared" si="26"/>
        <v/>
      </c>
      <c r="AQ60" s="16">
        <f t="shared" si="27"/>
        <v>0</v>
      </c>
      <c r="AR60" s="16">
        <f t="shared" si="27"/>
        <v>0</v>
      </c>
      <c r="AS60" s="25" t="str">
        <f t="shared" si="28"/>
        <v/>
      </c>
      <c r="AT60" s="3">
        <f t="shared" si="18"/>
        <v>0</v>
      </c>
    </row>
    <row r="61" spans="1:46" ht="15" customHeight="1">
      <c r="A61" s="1">
        <v>58</v>
      </c>
      <c r="B61" s="31" t="s">
        <v>245</v>
      </c>
      <c r="C61" s="31">
        <v>12303</v>
      </c>
      <c r="D61" s="31" t="s">
        <v>188</v>
      </c>
      <c r="E61" s="35" t="s">
        <v>132</v>
      </c>
      <c r="F61" s="93">
        <f t="shared" si="0"/>
        <v>0</v>
      </c>
      <c r="G61" s="20"/>
      <c r="H61" s="7"/>
      <c r="I61" s="8" t="str">
        <f t="shared" si="19"/>
        <v/>
      </c>
      <c r="J61" s="7"/>
      <c r="K61" s="7"/>
      <c r="L61" s="8" t="str">
        <f t="shared" si="20"/>
        <v/>
      </c>
      <c r="M61" s="20"/>
      <c r="N61" s="7"/>
      <c r="O61" s="8" t="str">
        <f t="shared" si="3"/>
        <v/>
      </c>
      <c r="P61" s="6"/>
      <c r="Q61" s="6"/>
      <c r="R61" s="8" t="str">
        <f t="shared" si="4"/>
        <v/>
      </c>
      <c r="S61" s="7"/>
      <c r="T61" s="7"/>
      <c r="U61" s="8" t="str">
        <f t="shared" si="21"/>
        <v/>
      </c>
      <c r="V61" s="6"/>
      <c r="W61" s="6"/>
      <c r="X61" s="8" t="str">
        <f t="shared" si="22"/>
        <v/>
      </c>
      <c r="Y61" s="20"/>
      <c r="Z61" s="7"/>
      <c r="AA61" s="8" t="str">
        <f t="shared" si="23"/>
        <v/>
      </c>
      <c r="AB61" s="20"/>
      <c r="AC61" s="7"/>
      <c r="AD61" s="8" t="str">
        <f t="shared" si="8"/>
        <v/>
      </c>
      <c r="AE61" s="20"/>
      <c r="AF61" s="7"/>
      <c r="AG61" s="8" t="str">
        <f t="shared" si="24"/>
        <v/>
      </c>
      <c r="AH61" s="20"/>
      <c r="AI61" s="20"/>
      <c r="AJ61" s="8"/>
      <c r="AK61" s="20"/>
      <c r="AL61" s="7"/>
      <c r="AM61" s="8" t="str">
        <f t="shared" si="25"/>
        <v/>
      </c>
      <c r="AN61" s="20"/>
      <c r="AO61" s="7"/>
      <c r="AP61" s="8" t="str">
        <f t="shared" si="26"/>
        <v/>
      </c>
      <c r="AQ61" s="16">
        <f t="shared" si="27"/>
        <v>0</v>
      </c>
      <c r="AR61" s="16">
        <f t="shared" si="27"/>
        <v>0</v>
      </c>
      <c r="AS61" s="25" t="str">
        <f t="shared" si="28"/>
        <v/>
      </c>
      <c r="AT61" s="3">
        <f t="shared" si="18"/>
        <v>0</v>
      </c>
    </row>
    <row r="62" spans="1:46" ht="15" customHeight="1">
      <c r="A62" s="1">
        <v>59</v>
      </c>
      <c r="B62" s="31" t="s">
        <v>245</v>
      </c>
      <c r="C62" s="34">
        <v>41103</v>
      </c>
      <c r="D62" s="31" t="s">
        <v>189</v>
      </c>
      <c r="E62" s="35" t="s">
        <v>139</v>
      </c>
      <c r="F62" s="93">
        <f t="shared" si="0"/>
        <v>0</v>
      </c>
      <c r="G62" s="20"/>
      <c r="H62" s="7"/>
      <c r="I62" s="8" t="str">
        <f t="shared" si="19"/>
        <v/>
      </c>
      <c r="J62" s="7"/>
      <c r="K62" s="7"/>
      <c r="L62" s="8" t="str">
        <f t="shared" si="20"/>
        <v/>
      </c>
      <c r="M62" s="20"/>
      <c r="N62" s="7"/>
      <c r="O62" s="8" t="str">
        <f t="shared" si="3"/>
        <v/>
      </c>
      <c r="P62" s="6"/>
      <c r="Q62" s="6"/>
      <c r="R62" s="8" t="str">
        <f t="shared" si="4"/>
        <v/>
      </c>
      <c r="S62" s="7"/>
      <c r="T62" s="7"/>
      <c r="U62" s="8" t="str">
        <f t="shared" si="21"/>
        <v/>
      </c>
      <c r="V62" s="6"/>
      <c r="W62" s="6"/>
      <c r="X62" s="8" t="str">
        <f t="shared" si="22"/>
        <v/>
      </c>
      <c r="Y62" s="20"/>
      <c r="Z62" s="7"/>
      <c r="AA62" s="8" t="str">
        <f t="shared" si="23"/>
        <v/>
      </c>
      <c r="AB62" s="20"/>
      <c r="AC62" s="7"/>
      <c r="AD62" s="8" t="str">
        <f t="shared" si="8"/>
        <v/>
      </c>
      <c r="AE62" s="20"/>
      <c r="AF62" s="7"/>
      <c r="AG62" s="8" t="str">
        <f t="shared" si="24"/>
        <v/>
      </c>
      <c r="AH62" s="20"/>
      <c r="AI62" s="20"/>
      <c r="AJ62" s="8"/>
      <c r="AK62" s="20"/>
      <c r="AL62" s="7"/>
      <c r="AM62" s="8" t="str">
        <f t="shared" si="25"/>
        <v/>
      </c>
      <c r="AN62" s="20"/>
      <c r="AO62" s="7"/>
      <c r="AP62" s="8" t="str">
        <f t="shared" si="26"/>
        <v/>
      </c>
      <c r="AQ62" s="16">
        <f t="shared" si="27"/>
        <v>0</v>
      </c>
      <c r="AR62" s="16">
        <f t="shared" si="27"/>
        <v>0</v>
      </c>
      <c r="AS62" s="25" t="str">
        <f t="shared" si="28"/>
        <v/>
      </c>
      <c r="AT62" s="3">
        <f t="shared" si="18"/>
        <v>0</v>
      </c>
    </row>
    <row r="63" spans="1:46" ht="15" customHeight="1">
      <c r="A63" s="1">
        <v>60</v>
      </c>
      <c r="B63" s="31" t="s">
        <v>245</v>
      </c>
      <c r="C63" s="31">
        <v>19803</v>
      </c>
      <c r="D63" s="31" t="s">
        <v>190</v>
      </c>
      <c r="E63" s="35" t="s">
        <v>94</v>
      </c>
      <c r="F63" s="93">
        <f t="shared" si="0"/>
        <v>0</v>
      </c>
      <c r="G63" s="6"/>
      <c r="H63" s="7"/>
      <c r="I63" s="8" t="str">
        <f t="shared" si="19"/>
        <v/>
      </c>
      <c r="J63" s="7"/>
      <c r="K63" s="7"/>
      <c r="L63" s="8" t="str">
        <f t="shared" si="20"/>
        <v/>
      </c>
      <c r="M63" s="6"/>
      <c r="N63" s="7"/>
      <c r="O63" s="8" t="str">
        <f t="shared" si="3"/>
        <v/>
      </c>
      <c r="P63" s="6"/>
      <c r="Q63" s="6"/>
      <c r="R63" s="8" t="str">
        <f t="shared" si="4"/>
        <v/>
      </c>
      <c r="S63" s="7"/>
      <c r="T63" s="7"/>
      <c r="U63" s="8" t="str">
        <f t="shared" si="21"/>
        <v/>
      </c>
      <c r="V63" s="6"/>
      <c r="W63" s="6"/>
      <c r="X63" s="8" t="str">
        <f t="shared" si="22"/>
        <v/>
      </c>
      <c r="Y63" s="6"/>
      <c r="Z63" s="7"/>
      <c r="AA63" s="8" t="str">
        <f t="shared" si="23"/>
        <v/>
      </c>
      <c r="AB63" s="6"/>
      <c r="AC63" s="7"/>
      <c r="AD63" s="8" t="str">
        <f t="shared" si="8"/>
        <v/>
      </c>
      <c r="AE63" s="6"/>
      <c r="AF63" s="7"/>
      <c r="AG63" s="8" t="str">
        <f t="shared" si="24"/>
        <v/>
      </c>
      <c r="AH63" s="6"/>
      <c r="AI63" s="6"/>
      <c r="AJ63" s="8"/>
      <c r="AK63" s="6"/>
      <c r="AL63" s="7"/>
      <c r="AM63" s="8" t="str">
        <f t="shared" si="25"/>
        <v/>
      </c>
      <c r="AN63" s="6"/>
      <c r="AO63" s="7"/>
      <c r="AP63" s="8" t="str">
        <f t="shared" si="26"/>
        <v/>
      </c>
      <c r="AQ63" s="16">
        <f t="shared" si="27"/>
        <v>0</v>
      </c>
      <c r="AR63" s="16">
        <f t="shared" si="27"/>
        <v>0</v>
      </c>
      <c r="AS63" s="25" t="str">
        <f t="shared" si="28"/>
        <v/>
      </c>
      <c r="AT63" s="3">
        <f t="shared" si="18"/>
        <v>0</v>
      </c>
    </row>
    <row r="64" spans="1:46" ht="15" customHeight="1">
      <c r="A64" s="1">
        <v>61</v>
      </c>
      <c r="B64" s="31" t="s">
        <v>245</v>
      </c>
      <c r="C64" s="31">
        <v>16403</v>
      </c>
      <c r="D64" s="31" t="s">
        <v>191</v>
      </c>
      <c r="E64" s="35" t="s">
        <v>55</v>
      </c>
      <c r="F64" s="93">
        <f t="shared" si="0"/>
        <v>0</v>
      </c>
      <c r="G64" s="6"/>
      <c r="H64" s="7"/>
      <c r="I64" s="8" t="str">
        <f t="shared" si="19"/>
        <v/>
      </c>
      <c r="J64" s="7"/>
      <c r="K64" s="7"/>
      <c r="L64" s="8" t="str">
        <f t="shared" si="20"/>
        <v/>
      </c>
      <c r="M64" s="6"/>
      <c r="N64" s="7"/>
      <c r="O64" s="8" t="str">
        <f t="shared" si="3"/>
        <v/>
      </c>
      <c r="P64" s="6"/>
      <c r="Q64" s="6"/>
      <c r="R64" s="8" t="str">
        <f t="shared" si="4"/>
        <v/>
      </c>
      <c r="S64" s="7"/>
      <c r="T64" s="7"/>
      <c r="U64" s="8" t="str">
        <f t="shared" si="21"/>
        <v/>
      </c>
      <c r="V64" s="6"/>
      <c r="W64" s="6"/>
      <c r="X64" s="8" t="str">
        <f t="shared" si="22"/>
        <v/>
      </c>
      <c r="Y64" s="6"/>
      <c r="Z64" s="7"/>
      <c r="AA64" s="8" t="str">
        <f t="shared" si="23"/>
        <v/>
      </c>
      <c r="AB64" s="6"/>
      <c r="AC64" s="7"/>
      <c r="AD64" s="8" t="str">
        <f t="shared" si="8"/>
        <v/>
      </c>
      <c r="AE64" s="6"/>
      <c r="AF64" s="7"/>
      <c r="AG64" s="8" t="str">
        <f t="shared" si="24"/>
        <v/>
      </c>
      <c r="AH64" s="6"/>
      <c r="AI64" s="6"/>
      <c r="AJ64" s="8"/>
      <c r="AK64" s="6"/>
      <c r="AL64" s="7"/>
      <c r="AM64" s="8" t="str">
        <f t="shared" si="25"/>
        <v/>
      </c>
      <c r="AN64" s="6"/>
      <c r="AO64" s="7"/>
      <c r="AP64" s="8" t="str">
        <f t="shared" si="26"/>
        <v/>
      </c>
      <c r="AQ64" s="16">
        <f t="shared" si="27"/>
        <v>0</v>
      </c>
      <c r="AR64" s="16">
        <f t="shared" si="27"/>
        <v>0</v>
      </c>
      <c r="AS64" s="25" t="str">
        <f t="shared" si="28"/>
        <v/>
      </c>
      <c r="AT64" s="3">
        <f t="shared" si="18"/>
        <v>0</v>
      </c>
    </row>
    <row r="65" spans="1:46" ht="15" customHeight="1">
      <c r="A65" s="1">
        <v>62</v>
      </c>
      <c r="B65" s="31" t="s">
        <v>245</v>
      </c>
      <c r="C65" s="31">
        <v>17403</v>
      </c>
      <c r="D65" s="31" t="s">
        <v>192</v>
      </c>
      <c r="E65" s="35" t="s">
        <v>54</v>
      </c>
      <c r="F65" s="93">
        <f t="shared" si="0"/>
        <v>0</v>
      </c>
      <c r="G65" s="6"/>
      <c r="H65" s="7"/>
      <c r="I65" s="8" t="str">
        <f t="shared" si="19"/>
        <v/>
      </c>
      <c r="J65" s="7"/>
      <c r="K65" s="7"/>
      <c r="L65" s="8" t="str">
        <f t="shared" si="20"/>
        <v/>
      </c>
      <c r="M65" s="6"/>
      <c r="N65" s="7"/>
      <c r="O65" s="8" t="str">
        <f t="shared" si="3"/>
        <v/>
      </c>
      <c r="P65" s="6"/>
      <c r="Q65" s="6"/>
      <c r="R65" s="8" t="str">
        <f t="shared" si="4"/>
        <v/>
      </c>
      <c r="S65" s="7"/>
      <c r="T65" s="7"/>
      <c r="U65" s="8" t="str">
        <f t="shared" si="21"/>
        <v/>
      </c>
      <c r="V65" s="6"/>
      <c r="W65" s="6"/>
      <c r="X65" s="8" t="str">
        <f t="shared" si="22"/>
        <v/>
      </c>
      <c r="Y65" s="6"/>
      <c r="Z65" s="7"/>
      <c r="AA65" s="8" t="str">
        <f t="shared" si="23"/>
        <v/>
      </c>
      <c r="AB65" s="6"/>
      <c r="AC65" s="7"/>
      <c r="AD65" s="8" t="str">
        <f t="shared" si="8"/>
        <v/>
      </c>
      <c r="AE65" s="6"/>
      <c r="AF65" s="7"/>
      <c r="AG65" s="8" t="str">
        <f t="shared" si="24"/>
        <v/>
      </c>
      <c r="AH65" s="6"/>
      <c r="AI65" s="6"/>
      <c r="AJ65" s="8"/>
      <c r="AK65" s="6"/>
      <c r="AL65" s="7"/>
      <c r="AM65" s="8" t="str">
        <f t="shared" si="25"/>
        <v/>
      </c>
      <c r="AN65" s="6"/>
      <c r="AO65" s="7"/>
      <c r="AP65" s="8" t="str">
        <f t="shared" si="26"/>
        <v/>
      </c>
      <c r="AQ65" s="16">
        <f t="shared" si="27"/>
        <v>0</v>
      </c>
      <c r="AR65" s="16">
        <f t="shared" si="27"/>
        <v>0</v>
      </c>
      <c r="AS65" s="25" t="str">
        <f t="shared" si="28"/>
        <v/>
      </c>
      <c r="AT65" s="3">
        <f t="shared" si="18"/>
        <v>0</v>
      </c>
    </row>
    <row r="66" spans="1:46" ht="15" customHeight="1">
      <c r="A66" s="1">
        <v>63</v>
      </c>
      <c r="B66" s="31" t="s">
        <v>245</v>
      </c>
      <c r="C66" s="31">
        <v>41312</v>
      </c>
      <c r="D66" s="31" t="s">
        <v>193</v>
      </c>
      <c r="E66" s="35" t="s">
        <v>98</v>
      </c>
      <c r="F66" s="93">
        <f t="shared" si="0"/>
        <v>0</v>
      </c>
      <c r="G66" s="20"/>
      <c r="H66" s="7"/>
      <c r="I66" s="8" t="str">
        <f t="shared" si="19"/>
        <v/>
      </c>
      <c r="J66" s="7"/>
      <c r="K66" s="7"/>
      <c r="L66" s="8" t="str">
        <f t="shared" si="20"/>
        <v/>
      </c>
      <c r="M66" s="20"/>
      <c r="N66" s="7"/>
      <c r="O66" s="8" t="str">
        <f t="shared" si="3"/>
        <v/>
      </c>
      <c r="P66" s="6"/>
      <c r="Q66" s="6"/>
      <c r="R66" s="8" t="str">
        <f t="shared" si="4"/>
        <v/>
      </c>
      <c r="S66" s="7"/>
      <c r="T66" s="7"/>
      <c r="U66" s="8" t="str">
        <f t="shared" si="21"/>
        <v/>
      </c>
      <c r="V66" s="6"/>
      <c r="W66" s="6"/>
      <c r="X66" s="8" t="str">
        <f t="shared" si="22"/>
        <v/>
      </c>
      <c r="Y66" s="20"/>
      <c r="Z66" s="7"/>
      <c r="AA66" s="8" t="str">
        <f t="shared" si="23"/>
        <v/>
      </c>
      <c r="AB66" s="20"/>
      <c r="AC66" s="7"/>
      <c r="AD66" s="8" t="str">
        <f t="shared" si="8"/>
        <v/>
      </c>
      <c r="AE66" s="20"/>
      <c r="AF66" s="7"/>
      <c r="AG66" s="8" t="str">
        <f t="shared" si="24"/>
        <v/>
      </c>
      <c r="AH66" s="20"/>
      <c r="AI66" s="20"/>
      <c r="AJ66" s="8"/>
      <c r="AK66" s="20"/>
      <c r="AL66" s="7"/>
      <c r="AM66" s="8" t="str">
        <f t="shared" si="25"/>
        <v/>
      </c>
      <c r="AN66" s="20"/>
      <c r="AO66" s="7"/>
      <c r="AP66" s="8" t="str">
        <f t="shared" si="26"/>
        <v/>
      </c>
      <c r="AQ66" s="16">
        <f t="shared" si="27"/>
        <v>0</v>
      </c>
      <c r="AR66" s="16">
        <f t="shared" si="27"/>
        <v>0</v>
      </c>
      <c r="AS66" s="25" t="str">
        <f t="shared" si="28"/>
        <v/>
      </c>
      <c r="AT66" s="3">
        <f t="shared" si="18"/>
        <v>0</v>
      </c>
    </row>
    <row r="67" spans="1:46" ht="15" customHeight="1">
      <c r="A67" s="1">
        <v>64</v>
      </c>
      <c r="B67" s="31" t="s">
        <v>245</v>
      </c>
      <c r="C67" s="31">
        <v>19903</v>
      </c>
      <c r="D67" s="31" t="s">
        <v>193</v>
      </c>
      <c r="E67" s="35" t="s">
        <v>138</v>
      </c>
      <c r="F67" s="93">
        <f t="shared" si="0"/>
        <v>0</v>
      </c>
      <c r="G67" s="21"/>
      <c r="H67" s="7"/>
      <c r="I67" s="8" t="str">
        <f t="shared" si="19"/>
        <v/>
      </c>
      <c r="J67" s="7"/>
      <c r="K67" s="7"/>
      <c r="L67" s="8" t="str">
        <f t="shared" si="20"/>
        <v/>
      </c>
      <c r="M67" s="21"/>
      <c r="N67" s="7"/>
      <c r="O67" s="8" t="str">
        <f t="shared" si="3"/>
        <v/>
      </c>
      <c r="P67" s="6"/>
      <c r="Q67" s="6"/>
      <c r="R67" s="8" t="str">
        <f t="shared" si="4"/>
        <v/>
      </c>
      <c r="S67" s="7"/>
      <c r="T67" s="7"/>
      <c r="U67" s="8" t="str">
        <f t="shared" si="21"/>
        <v/>
      </c>
      <c r="V67" s="6"/>
      <c r="W67" s="6"/>
      <c r="X67" s="8" t="str">
        <f t="shared" si="22"/>
        <v/>
      </c>
      <c r="Y67" s="21"/>
      <c r="Z67" s="7"/>
      <c r="AA67" s="8" t="str">
        <f t="shared" si="23"/>
        <v/>
      </c>
      <c r="AB67" s="21"/>
      <c r="AC67" s="7"/>
      <c r="AD67" s="8" t="str">
        <f t="shared" si="8"/>
        <v/>
      </c>
      <c r="AE67" s="21"/>
      <c r="AF67" s="7"/>
      <c r="AG67" s="8" t="str">
        <f t="shared" si="24"/>
        <v/>
      </c>
      <c r="AH67" s="21"/>
      <c r="AI67" s="21"/>
      <c r="AJ67" s="8"/>
      <c r="AK67" s="21"/>
      <c r="AL67" s="7"/>
      <c r="AM67" s="8" t="str">
        <f t="shared" si="25"/>
        <v/>
      </c>
      <c r="AN67" s="21"/>
      <c r="AO67" s="7"/>
      <c r="AP67" s="8" t="str">
        <f t="shared" si="26"/>
        <v/>
      </c>
      <c r="AQ67" s="16">
        <f t="shared" si="27"/>
        <v>0</v>
      </c>
      <c r="AR67" s="16">
        <f t="shared" si="27"/>
        <v>0</v>
      </c>
      <c r="AS67" s="25" t="str">
        <f t="shared" si="28"/>
        <v/>
      </c>
      <c r="AT67" s="3">
        <f t="shared" si="18"/>
        <v>0</v>
      </c>
    </row>
    <row r="68" spans="1:46" ht="15" customHeight="1">
      <c r="A68" s="1">
        <v>65</v>
      </c>
      <c r="B68" s="31" t="s">
        <v>245</v>
      </c>
      <c r="C68" s="31">
        <v>11016</v>
      </c>
      <c r="D68" s="31" t="s">
        <v>194</v>
      </c>
      <c r="E68" s="35" t="s">
        <v>41</v>
      </c>
      <c r="F68" s="93">
        <f t="shared" si="0"/>
        <v>0</v>
      </c>
      <c r="G68" s="6"/>
      <c r="H68" s="7"/>
      <c r="I68" s="8" t="str">
        <f t="shared" si="19"/>
        <v/>
      </c>
      <c r="J68" s="7"/>
      <c r="K68" s="7"/>
      <c r="L68" s="8" t="str">
        <f t="shared" si="20"/>
        <v/>
      </c>
      <c r="M68" s="6"/>
      <c r="N68" s="7"/>
      <c r="O68" s="8" t="str">
        <f t="shared" si="3"/>
        <v/>
      </c>
      <c r="P68" s="6"/>
      <c r="Q68" s="6"/>
      <c r="R68" s="8" t="str">
        <f t="shared" si="4"/>
        <v/>
      </c>
      <c r="S68" s="7"/>
      <c r="T68" s="7"/>
      <c r="U68" s="8" t="str">
        <f t="shared" si="21"/>
        <v/>
      </c>
      <c r="V68" s="6"/>
      <c r="W68" s="6"/>
      <c r="X68" s="8" t="str">
        <f t="shared" si="22"/>
        <v/>
      </c>
      <c r="Y68" s="6"/>
      <c r="Z68" s="7"/>
      <c r="AA68" s="8" t="str">
        <f t="shared" si="23"/>
        <v/>
      </c>
      <c r="AB68" s="6"/>
      <c r="AC68" s="7"/>
      <c r="AD68" s="8" t="str">
        <f t="shared" si="8"/>
        <v/>
      </c>
      <c r="AE68" s="6"/>
      <c r="AF68" s="7"/>
      <c r="AG68" s="8" t="str">
        <f t="shared" si="24"/>
        <v/>
      </c>
      <c r="AH68" s="6"/>
      <c r="AI68" s="6"/>
      <c r="AJ68" s="8"/>
      <c r="AK68" s="6"/>
      <c r="AL68" s="7"/>
      <c r="AM68" s="8" t="str">
        <f t="shared" si="25"/>
        <v/>
      </c>
      <c r="AN68" s="6"/>
      <c r="AO68" s="7"/>
      <c r="AP68" s="8" t="str">
        <f t="shared" si="26"/>
        <v/>
      </c>
      <c r="AQ68" s="16">
        <f t="shared" si="27"/>
        <v>0</v>
      </c>
      <c r="AR68" s="16">
        <f t="shared" si="27"/>
        <v>0</v>
      </c>
      <c r="AS68" s="25" t="str">
        <f t="shared" si="28"/>
        <v/>
      </c>
      <c r="AT68" s="3">
        <f t="shared" si="18"/>
        <v>0</v>
      </c>
    </row>
    <row r="69" spans="1:46" ht="15" customHeight="1">
      <c r="A69" s="1">
        <v>66</v>
      </c>
      <c r="B69" s="31" t="s">
        <v>245</v>
      </c>
      <c r="C69" s="31">
        <v>41343</v>
      </c>
      <c r="D69" s="31" t="s">
        <v>195</v>
      </c>
      <c r="E69" s="35" t="s">
        <v>106</v>
      </c>
      <c r="F69" s="93">
        <f t="shared" si="0"/>
        <v>0</v>
      </c>
      <c r="G69" s="6"/>
      <c r="H69" s="7"/>
      <c r="I69" s="8" t="str">
        <f t="shared" si="19"/>
        <v/>
      </c>
      <c r="J69" s="7"/>
      <c r="K69" s="7"/>
      <c r="L69" s="8" t="str">
        <f t="shared" si="20"/>
        <v/>
      </c>
      <c r="M69" s="6"/>
      <c r="N69" s="7"/>
      <c r="O69" s="8" t="str">
        <f t="shared" si="3"/>
        <v/>
      </c>
      <c r="P69" s="6"/>
      <c r="Q69" s="6"/>
      <c r="R69" s="8" t="str">
        <f t="shared" si="4"/>
        <v/>
      </c>
      <c r="S69" s="7"/>
      <c r="T69" s="7"/>
      <c r="U69" s="8" t="str">
        <f t="shared" si="21"/>
        <v/>
      </c>
      <c r="V69" s="6"/>
      <c r="W69" s="6"/>
      <c r="X69" s="8" t="str">
        <f t="shared" si="22"/>
        <v/>
      </c>
      <c r="Y69" s="6"/>
      <c r="Z69" s="7"/>
      <c r="AA69" s="8" t="str">
        <f t="shared" si="23"/>
        <v/>
      </c>
      <c r="AB69" s="6"/>
      <c r="AC69" s="7"/>
      <c r="AD69" s="8" t="str">
        <f t="shared" si="8"/>
        <v/>
      </c>
      <c r="AE69" s="6"/>
      <c r="AF69" s="7"/>
      <c r="AG69" s="8" t="str">
        <f t="shared" si="24"/>
        <v/>
      </c>
      <c r="AH69" s="6"/>
      <c r="AI69" s="6"/>
      <c r="AJ69" s="8"/>
      <c r="AK69" s="6"/>
      <c r="AL69" s="7"/>
      <c r="AM69" s="8" t="str">
        <f t="shared" si="25"/>
        <v/>
      </c>
      <c r="AN69" s="6"/>
      <c r="AO69" s="7"/>
      <c r="AP69" s="8" t="str">
        <f t="shared" si="26"/>
        <v/>
      </c>
      <c r="AQ69" s="16">
        <f t="shared" si="27"/>
        <v>0</v>
      </c>
      <c r="AR69" s="16">
        <f t="shared" si="27"/>
        <v>0</v>
      </c>
      <c r="AS69" s="25" t="str">
        <f t="shared" si="28"/>
        <v/>
      </c>
      <c r="AT69" s="3">
        <f t="shared" si="18"/>
        <v>0</v>
      </c>
    </row>
    <row r="70" spans="1:46" ht="15" customHeight="1">
      <c r="A70" s="1">
        <v>67</v>
      </c>
      <c r="B70" s="31" t="s">
        <v>245</v>
      </c>
      <c r="C70" s="31">
        <v>16016</v>
      </c>
      <c r="D70" s="31" t="s">
        <v>196</v>
      </c>
      <c r="E70" s="35" t="s">
        <v>134</v>
      </c>
      <c r="F70" s="93">
        <f t="shared" si="0"/>
        <v>0</v>
      </c>
      <c r="G70" s="6"/>
      <c r="H70" s="7"/>
      <c r="I70" s="8" t="str">
        <f t="shared" si="19"/>
        <v/>
      </c>
      <c r="J70" s="7"/>
      <c r="K70" s="7"/>
      <c r="L70" s="8" t="str">
        <f t="shared" si="20"/>
        <v/>
      </c>
      <c r="M70" s="6"/>
      <c r="N70" s="7"/>
      <c r="O70" s="8" t="str">
        <f t="shared" si="3"/>
        <v/>
      </c>
      <c r="P70" s="6"/>
      <c r="Q70" s="6"/>
      <c r="R70" s="8" t="str">
        <f t="shared" si="4"/>
        <v/>
      </c>
      <c r="S70" s="7"/>
      <c r="T70" s="7"/>
      <c r="U70" s="8" t="str">
        <f t="shared" si="21"/>
        <v/>
      </c>
      <c r="V70" s="6"/>
      <c r="W70" s="6"/>
      <c r="X70" s="8" t="str">
        <f t="shared" si="22"/>
        <v/>
      </c>
      <c r="Y70" s="6"/>
      <c r="Z70" s="7"/>
      <c r="AA70" s="8" t="str">
        <f t="shared" si="23"/>
        <v/>
      </c>
      <c r="AB70" s="6"/>
      <c r="AC70" s="7"/>
      <c r="AD70" s="8" t="str">
        <f t="shared" si="8"/>
        <v/>
      </c>
      <c r="AE70" s="6"/>
      <c r="AF70" s="7"/>
      <c r="AG70" s="8" t="str">
        <f t="shared" si="24"/>
        <v/>
      </c>
      <c r="AH70" s="6"/>
      <c r="AI70" s="6"/>
      <c r="AJ70" s="8"/>
      <c r="AK70" s="6"/>
      <c r="AL70" s="7"/>
      <c r="AM70" s="8" t="str">
        <f t="shared" si="25"/>
        <v/>
      </c>
      <c r="AN70" s="6"/>
      <c r="AO70" s="7"/>
      <c r="AP70" s="8" t="str">
        <f t="shared" si="26"/>
        <v/>
      </c>
      <c r="AQ70" s="16">
        <f t="shared" si="27"/>
        <v>0</v>
      </c>
      <c r="AR70" s="16">
        <f t="shared" si="27"/>
        <v>0</v>
      </c>
      <c r="AS70" s="25" t="str">
        <f t="shared" si="28"/>
        <v/>
      </c>
      <c r="AT70" s="3">
        <f t="shared" si="18"/>
        <v>0</v>
      </c>
    </row>
    <row r="71" spans="1:46" ht="15" customHeight="1">
      <c r="A71" s="1">
        <v>68</v>
      </c>
      <c r="B71" s="31" t="s">
        <v>245</v>
      </c>
      <c r="C71" s="114">
        <v>13916</v>
      </c>
      <c r="D71" s="101" t="s">
        <v>197</v>
      </c>
      <c r="E71" s="97" t="s">
        <v>43</v>
      </c>
      <c r="F71" s="93">
        <f t="shared" si="0"/>
        <v>0</v>
      </c>
      <c r="G71" s="116"/>
      <c r="H71" s="90"/>
      <c r="I71" s="79" t="str">
        <f t="shared" si="19"/>
        <v/>
      </c>
      <c r="J71" s="90"/>
      <c r="K71" s="90"/>
      <c r="L71" s="79" t="str">
        <f t="shared" si="20"/>
        <v/>
      </c>
      <c r="M71" s="116"/>
      <c r="N71" s="90"/>
      <c r="O71" s="79" t="str">
        <f t="shared" si="3"/>
        <v/>
      </c>
      <c r="P71" s="6"/>
      <c r="Q71" s="6"/>
      <c r="R71" s="8" t="str">
        <f t="shared" si="4"/>
        <v/>
      </c>
      <c r="S71" s="7"/>
      <c r="T71" s="7"/>
      <c r="U71" s="79" t="str">
        <f t="shared" si="21"/>
        <v/>
      </c>
      <c r="V71" s="6"/>
      <c r="W71" s="6"/>
      <c r="X71" s="79" t="str">
        <f t="shared" si="22"/>
        <v/>
      </c>
      <c r="Y71" s="116"/>
      <c r="Z71" s="90"/>
      <c r="AA71" s="79" t="str">
        <f t="shared" si="23"/>
        <v/>
      </c>
      <c r="AB71" s="116"/>
      <c r="AC71" s="7"/>
      <c r="AD71" s="79" t="str">
        <f t="shared" si="8"/>
        <v/>
      </c>
      <c r="AE71" s="116"/>
      <c r="AF71" s="90"/>
      <c r="AG71" s="79" t="str">
        <f t="shared" si="24"/>
        <v/>
      </c>
      <c r="AH71" s="116"/>
      <c r="AI71" s="116"/>
      <c r="AJ71" s="79"/>
      <c r="AK71" s="116"/>
      <c r="AL71" s="90"/>
      <c r="AM71" s="79" t="str">
        <f t="shared" si="25"/>
        <v/>
      </c>
      <c r="AN71" s="116"/>
      <c r="AO71" s="90"/>
      <c r="AP71" s="79" t="str">
        <f t="shared" si="26"/>
        <v/>
      </c>
      <c r="AQ71" s="105">
        <f t="shared" si="27"/>
        <v>0</v>
      </c>
      <c r="AR71" s="105">
        <f t="shared" si="27"/>
        <v>0</v>
      </c>
      <c r="AS71" s="98" t="str">
        <f t="shared" si="28"/>
        <v/>
      </c>
      <c r="AT71" s="3">
        <f t="shared" si="18"/>
        <v>0</v>
      </c>
    </row>
    <row r="72" spans="1:46" ht="15" customHeight="1">
      <c r="A72" s="1">
        <v>69</v>
      </c>
      <c r="B72" s="31" t="s">
        <v>245</v>
      </c>
      <c r="C72" s="34">
        <v>41053</v>
      </c>
      <c r="D72" s="31" t="s">
        <v>195</v>
      </c>
      <c r="E72" s="35" t="s">
        <v>40</v>
      </c>
      <c r="F72" s="93">
        <f t="shared" ref="F72:F124" si="29">G72+J72+M72+P72+S72+V72+Y72+AB72+AE72+AH72+AK72+AN72</f>
        <v>0</v>
      </c>
      <c r="G72" s="20"/>
      <c r="H72" s="7"/>
      <c r="I72" s="8" t="str">
        <f t="shared" si="19"/>
        <v/>
      </c>
      <c r="J72" s="7"/>
      <c r="K72" s="7"/>
      <c r="L72" s="8" t="str">
        <f t="shared" si="20"/>
        <v/>
      </c>
      <c r="M72" s="20"/>
      <c r="N72" s="7"/>
      <c r="O72" s="8" t="str">
        <f t="shared" ref="O72:O127" si="30">IF(ISERROR(N72/M72),"",(N72/M72))</f>
        <v/>
      </c>
      <c r="P72" s="6"/>
      <c r="Q72" s="6"/>
      <c r="R72" s="8" t="str">
        <f t="shared" ref="R72:R124" si="31">IF(ISERROR(Q72/P72),"",(Q72/P72))</f>
        <v/>
      </c>
      <c r="S72" s="7"/>
      <c r="T72" s="7"/>
      <c r="U72" s="8" t="str">
        <f t="shared" si="21"/>
        <v/>
      </c>
      <c r="V72" s="6"/>
      <c r="W72" s="6"/>
      <c r="X72" s="8" t="str">
        <f t="shared" si="22"/>
        <v/>
      </c>
      <c r="Y72" s="20"/>
      <c r="Z72" s="7"/>
      <c r="AA72" s="8" t="str">
        <f t="shared" si="23"/>
        <v/>
      </c>
      <c r="AB72" s="20"/>
      <c r="AC72" s="7"/>
      <c r="AD72" s="8" t="str">
        <f t="shared" ref="AD72:AD126" si="32">IF(ISERROR(AC72/AB72),"",(AC72/AB72))</f>
        <v/>
      </c>
      <c r="AE72" s="20"/>
      <c r="AF72" s="7"/>
      <c r="AG72" s="8" t="str">
        <f t="shared" si="24"/>
        <v/>
      </c>
      <c r="AH72" s="20"/>
      <c r="AI72" s="20"/>
      <c r="AJ72" s="8"/>
      <c r="AK72" s="20"/>
      <c r="AL72" s="7"/>
      <c r="AM72" s="8" t="str">
        <f t="shared" si="25"/>
        <v/>
      </c>
      <c r="AN72" s="20"/>
      <c r="AO72" s="7"/>
      <c r="AP72" s="8" t="str">
        <f t="shared" si="26"/>
        <v/>
      </c>
      <c r="AQ72" s="16">
        <f t="shared" si="27"/>
        <v>0</v>
      </c>
      <c r="AR72" s="16">
        <f t="shared" si="27"/>
        <v>0</v>
      </c>
      <c r="AS72" s="25" t="str">
        <f t="shared" si="28"/>
        <v/>
      </c>
      <c r="AT72" s="3">
        <f>ROUND(AR72/7,0)</f>
        <v>0</v>
      </c>
    </row>
    <row r="73" spans="1:46" ht="15" customHeight="1">
      <c r="A73" s="1">
        <v>70</v>
      </c>
      <c r="B73" s="31" t="s">
        <v>245</v>
      </c>
      <c r="C73" s="34">
        <v>13116</v>
      </c>
      <c r="D73" s="31" t="s">
        <v>175</v>
      </c>
      <c r="E73" s="35" t="s">
        <v>42</v>
      </c>
      <c r="F73" s="93">
        <f t="shared" si="29"/>
        <v>0</v>
      </c>
      <c r="G73" s="6"/>
      <c r="H73" s="7"/>
      <c r="I73" s="8" t="str">
        <f t="shared" si="19"/>
        <v/>
      </c>
      <c r="J73" s="7"/>
      <c r="K73" s="7"/>
      <c r="L73" s="8" t="str">
        <f t="shared" si="20"/>
        <v/>
      </c>
      <c r="M73" s="6"/>
      <c r="N73" s="7"/>
      <c r="O73" s="8" t="str">
        <f t="shared" si="30"/>
        <v/>
      </c>
      <c r="P73" s="6"/>
      <c r="Q73" s="6"/>
      <c r="R73" s="8" t="str">
        <f t="shared" si="31"/>
        <v/>
      </c>
      <c r="S73" s="7"/>
      <c r="T73" s="7"/>
      <c r="U73" s="8" t="str">
        <f t="shared" si="21"/>
        <v/>
      </c>
      <c r="V73" s="6"/>
      <c r="W73" s="6"/>
      <c r="X73" s="8" t="str">
        <f t="shared" si="22"/>
        <v/>
      </c>
      <c r="Y73" s="6"/>
      <c r="Z73" s="7"/>
      <c r="AA73" s="8" t="str">
        <f t="shared" si="23"/>
        <v/>
      </c>
      <c r="AB73" s="6"/>
      <c r="AC73" s="7"/>
      <c r="AD73" s="8" t="str">
        <f t="shared" si="32"/>
        <v/>
      </c>
      <c r="AE73" s="6"/>
      <c r="AF73" s="7"/>
      <c r="AG73" s="8" t="str">
        <f t="shared" si="24"/>
        <v/>
      </c>
      <c r="AH73" s="6"/>
      <c r="AI73" s="6"/>
      <c r="AJ73" s="8"/>
      <c r="AK73" s="6"/>
      <c r="AL73" s="7"/>
      <c r="AM73" s="8" t="str">
        <f t="shared" si="25"/>
        <v/>
      </c>
      <c r="AN73" s="6"/>
      <c r="AO73" s="7"/>
      <c r="AP73" s="8" t="str">
        <f t="shared" si="26"/>
        <v/>
      </c>
      <c r="AQ73" s="16">
        <f t="shared" si="27"/>
        <v>0</v>
      </c>
      <c r="AR73" s="16">
        <f t="shared" si="27"/>
        <v>0</v>
      </c>
      <c r="AS73" s="25" t="str">
        <f t="shared" si="28"/>
        <v/>
      </c>
      <c r="AT73" s="3">
        <f>ROUND(AR73/7,0)</f>
        <v>0</v>
      </c>
    </row>
    <row r="74" spans="1:46" ht="15" customHeight="1">
      <c r="A74" s="1">
        <v>71</v>
      </c>
      <c r="B74" s="31" t="s">
        <v>245</v>
      </c>
      <c r="C74" s="31">
        <v>41063</v>
      </c>
      <c r="D74" s="31" t="s">
        <v>198</v>
      </c>
      <c r="E74" s="35" t="s">
        <v>97</v>
      </c>
      <c r="F74" s="93">
        <f t="shared" si="29"/>
        <v>0</v>
      </c>
      <c r="G74" s="6"/>
      <c r="H74" s="7"/>
      <c r="I74" s="8" t="str">
        <f t="shared" si="19"/>
        <v/>
      </c>
      <c r="J74" s="7"/>
      <c r="K74" s="7"/>
      <c r="L74" s="8" t="str">
        <f t="shared" si="20"/>
        <v/>
      </c>
      <c r="M74" s="6"/>
      <c r="N74" s="7"/>
      <c r="O74" s="8" t="str">
        <f t="shared" si="30"/>
        <v/>
      </c>
      <c r="P74" s="6"/>
      <c r="Q74" s="6"/>
      <c r="R74" s="8" t="str">
        <f t="shared" si="31"/>
        <v/>
      </c>
      <c r="S74" s="7"/>
      <c r="T74" s="7"/>
      <c r="U74" s="8" t="str">
        <f t="shared" si="21"/>
        <v/>
      </c>
      <c r="V74" s="6"/>
      <c r="W74" s="6"/>
      <c r="X74" s="8" t="str">
        <f t="shared" si="22"/>
        <v/>
      </c>
      <c r="Y74" s="6"/>
      <c r="Z74" s="7"/>
      <c r="AA74" s="8" t="str">
        <f t="shared" si="23"/>
        <v/>
      </c>
      <c r="AB74" s="6"/>
      <c r="AC74" s="7"/>
      <c r="AD74" s="8" t="str">
        <f t="shared" si="32"/>
        <v/>
      </c>
      <c r="AE74" s="6"/>
      <c r="AF74" s="7"/>
      <c r="AG74" s="8" t="str">
        <f t="shared" si="24"/>
        <v/>
      </c>
      <c r="AH74" s="6"/>
      <c r="AI74" s="6"/>
      <c r="AJ74" s="8"/>
      <c r="AK74" s="6"/>
      <c r="AL74" s="7"/>
      <c r="AM74" s="8" t="str">
        <f t="shared" si="25"/>
        <v/>
      </c>
      <c r="AN74" s="6"/>
      <c r="AO74" s="7"/>
      <c r="AP74" s="8" t="str">
        <f t="shared" si="26"/>
        <v/>
      </c>
      <c r="AQ74" s="16">
        <f t="shared" si="27"/>
        <v>0</v>
      </c>
      <c r="AR74" s="16">
        <f t="shared" si="27"/>
        <v>0</v>
      </c>
      <c r="AS74" s="25" t="str">
        <f t="shared" si="28"/>
        <v/>
      </c>
      <c r="AT74" s="3">
        <f>ROUND(AR74/7,0)</f>
        <v>0</v>
      </c>
    </row>
    <row r="75" spans="1:46" ht="15" customHeight="1">
      <c r="A75" s="1">
        <v>72</v>
      </c>
      <c r="B75" s="31" t="s">
        <v>246</v>
      </c>
      <c r="C75" s="31">
        <v>17801</v>
      </c>
      <c r="D75" s="31" t="s">
        <v>199</v>
      </c>
      <c r="E75" s="35" t="s">
        <v>145</v>
      </c>
      <c r="F75" s="93">
        <f t="shared" si="29"/>
        <v>0</v>
      </c>
      <c r="G75" s="6"/>
      <c r="H75" s="7"/>
      <c r="I75" s="8" t="str">
        <f t="shared" ref="I75:I109" si="33">IF(ISERROR(H75/G75),"",(H75/G75))</f>
        <v/>
      </c>
      <c r="J75" s="7"/>
      <c r="K75" s="7"/>
      <c r="L75" s="8" t="str">
        <f t="shared" ref="L75:L109" si="34">IF(ISERROR(K75/J75),"",(K75/J75))</f>
        <v/>
      </c>
      <c r="M75" s="6"/>
      <c r="N75" s="7"/>
      <c r="O75" s="8" t="str">
        <f t="shared" si="30"/>
        <v/>
      </c>
      <c r="P75" s="6"/>
      <c r="Q75" s="6"/>
      <c r="R75" s="8" t="str">
        <f t="shared" si="31"/>
        <v/>
      </c>
      <c r="S75" s="7"/>
      <c r="T75" s="7"/>
      <c r="U75" s="8" t="str">
        <f t="shared" ref="U75:U109" si="35">IF(ISERROR(T75/S75),"",(T75/S75))</f>
        <v/>
      </c>
      <c r="V75" s="6"/>
      <c r="W75" s="6"/>
      <c r="X75" s="8" t="str">
        <f t="shared" ref="X75:X109" si="36">IF(ISERROR(W75/V75),"",(W75/V75))</f>
        <v/>
      </c>
      <c r="Y75" s="6"/>
      <c r="Z75" s="7"/>
      <c r="AA75" s="8" t="str">
        <f t="shared" ref="AA75:AA109" si="37">IF(ISERROR(Z75/Y75),"",(Z75/Y75))</f>
        <v/>
      </c>
      <c r="AB75" s="6"/>
      <c r="AC75" s="7"/>
      <c r="AD75" s="8" t="str">
        <f t="shared" si="32"/>
        <v/>
      </c>
      <c r="AE75" s="6"/>
      <c r="AF75" s="7"/>
      <c r="AG75" s="8" t="str">
        <f t="shared" ref="AG75:AG109" si="38">IF(ISERROR(AF75/AE75),"",(AF75/AE75))</f>
        <v/>
      </c>
      <c r="AH75" s="6"/>
      <c r="AI75" s="6"/>
      <c r="AJ75" s="8"/>
      <c r="AK75" s="6"/>
      <c r="AL75" s="7"/>
      <c r="AM75" s="8" t="str">
        <f t="shared" ref="AM75:AM109" si="39">IF(ISERROR(AL75/AK75),"",(AL75/AK75))</f>
        <v/>
      </c>
      <c r="AN75" s="6"/>
      <c r="AO75" s="7"/>
      <c r="AP75" s="8" t="str">
        <f t="shared" ref="AP75:AP109" si="40">IF(ISERROR(AO75/AN75),"",(AO75/AN75))</f>
        <v/>
      </c>
      <c r="AQ75" s="16">
        <f t="shared" ref="AQ75:AR109" si="41">G75+J75+M75+P75+S75+V75+Y75+AB75+AE75+AH75+AK75+AN75</f>
        <v>0</v>
      </c>
      <c r="AR75" s="16">
        <f t="shared" si="41"/>
        <v>0</v>
      </c>
      <c r="AS75" s="25" t="str">
        <f t="shared" ref="AS75:AS109" si="42">IF(ISERROR(AR75/AQ75),"",(AR75/AQ75))</f>
        <v/>
      </c>
      <c r="AT75" s="3">
        <f>ROUND(AR75/7,0)</f>
        <v>0</v>
      </c>
    </row>
    <row r="76" spans="1:46" ht="15" customHeight="1">
      <c r="A76" s="1">
        <v>73</v>
      </c>
      <c r="B76" s="31" t="s">
        <v>246</v>
      </c>
      <c r="C76" s="31">
        <v>18701</v>
      </c>
      <c r="D76" s="31" t="s">
        <v>199</v>
      </c>
      <c r="E76" s="35" t="s">
        <v>146</v>
      </c>
      <c r="F76" s="93">
        <f t="shared" si="29"/>
        <v>0</v>
      </c>
      <c r="G76" s="20"/>
      <c r="H76" s="7"/>
      <c r="I76" s="8" t="str">
        <f t="shared" si="33"/>
        <v/>
      </c>
      <c r="J76" s="7"/>
      <c r="K76" s="7"/>
      <c r="L76" s="8" t="str">
        <f t="shared" si="34"/>
        <v/>
      </c>
      <c r="M76" s="20"/>
      <c r="N76" s="7"/>
      <c r="O76" s="8" t="str">
        <f t="shared" si="30"/>
        <v/>
      </c>
      <c r="P76" s="6"/>
      <c r="Q76" s="6"/>
      <c r="R76" s="8" t="str">
        <f t="shared" si="31"/>
        <v/>
      </c>
      <c r="S76" s="7"/>
      <c r="T76" s="7"/>
      <c r="U76" s="8" t="str">
        <f t="shared" si="35"/>
        <v/>
      </c>
      <c r="V76" s="6"/>
      <c r="W76" s="6"/>
      <c r="X76" s="8" t="str">
        <f t="shared" si="36"/>
        <v/>
      </c>
      <c r="Y76" s="20"/>
      <c r="Z76" s="7"/>
      <c r="AA76" s="8" t="str">
        <f t="shared" si="37"/>
        <v/>
      </c>
      <c r="AB76" s="20"/>
      <c r="AC76" s="7"/>
      <c r="AD76" s="8" t="str">
        <f t="shared" si="32"/>
        <v/>
      </c>
      <c r="AE76" s="20"/>
      <c r="AF76" s="7"/>
      <c r="AG76" s="8" t="str">
        <f t="shared" si="38"/>
        <v/>
      </c>
      <c r="AH76" s="20"/>
      <c r="AI76" s="20"/>
      <c r="AJ76" s="8"/>
      <c r="AK76" s="20"/>
      <c r="AL76" s="7"/>
      <c r="AM76" s="8" t="str">
        <f t="shared" si="39"/>
        <v/>
      </c>
      <c r="AN76" s="20"/>
      <c r="AO76" s="7"/>
      <c r="AP76" s="8" t="str">
        <f t="shared" si="40"/>
        <v/>
      </c>
      <c r="AQ76" s="16">
        <f t="shared" si="41"/>
        <v>0</v>
      </c>
      <c r="AR76" s="16">
        <f t="shared" si="41"/>
        <v>0</v>
      </c>
      <c r="AS76" s="25" t="str">
        <f t="shared" si="42"/>
        <v/>
      </c>
      <c r="AT76" s="3">
        <f>ROUND(AR76/7,0)</f>
        <v>0</v>
      </c>
    </row>
    <row r="77" spans="1:46" ht="15" customHeight="1">
      <c r="A77" s="1">
        <v>74</v>
      </c>
      <c r="B77" s="31" t="s">
        <v>246</v>
      </c>
      <c r="C77" s="115">
        <v>12208</v>
      </c>
      <c r="D77" s="32" t="s">
        <v>199</v>
      </c>
      <c r="E77" s="36" t="s">
        <v>86</v>
      </c>
      <c r="F77" s="93">
        <f t="shared" si="29"/>
        <v>0</v>
      </c>
      <c r="G77" s="20"/>
      <c r="H77" s="7"/>
      <c r="I77" s="8" t="str">
        <f t="shared" si="33"/>
        <v/>
      </c>
      <c r="J77" s="7"/>
      <c r="K77" s="7"/>
      <c r="L77" s="8" t="str">
        <f t="shared" si="34"/>
        <v/>
      </c>
      <c r="M77" s="20"/>
      <c r="N77" s="7"/>
      <c r="O77" s="8" t="str">
        <f t="shared" si="30"/>
        <v/>
      </c>
      <c r="P77" s="6"/>
      <c r="Q77" s="6"/>
      <c r="R77" s="8" t="str">
        <f t="shared" si="31"/>
        <v/>
      </c>
      <c r="S77" s="7"/>
      <c r="T77" s="7"/>
      <c r="U77" s="8" t="str">
        <f t="shared" si="35"/>
        <v/>
      </c>
      <c r="V77" s="6"/>
      <c r="W77" s="6"/>
      <c r="X77" s="8" t="str">
        <f t="shared" si="36"/>
        <v/>
      </c>
      <c r="Y77" s="20"/>
      <c r="Z77" s="7"/>
      <c r="AA77" s="8" t="str">
        <f t="shared" si="37"/>
        <v/>
      </c>
      <c r="AB77" s="20"/>
      <c r="AC77" s="7"/>
      <c r="AD77" s="8" t="str">
        <f t="shared" si="32"/>
        <v/>
      </c>
      <c r="AE77" s="20"/>
      <c r="AF77" s="7"/>
      <c r="AG77" s="8" t="str">
        <f t="shared" si="38"/>
        <v/>
      </c>
      <c r="AH77" s="117"/>
      <c r="AI77" s="117"/>
      <c r="AJ77" s="8"/>
      <c r="AK77" s="20"/>
      <c r="AL77" s="7"/>
      <c r="AM77" s="8" t="str">
        <f t="shared" si="39"/>
        <v/>
      </c>
      <c r="AN77" s="20"/>
      <c r="AO77" s="7"/>
      <c r="AP77" s="8" t="str">
        <f t="shared" si="40"/>
        <v/>
      </c>
      <c r="AQ77" s="16">
        <f t="shared" si="41"/>
        <v>0</v>
      </c>
      <c r="AR77" s="16">
        <f t="shared" si="41"/>
        <v>0</v>
      </c>
      <c r="AS77" s="25" t="str">
        <f t="shared" si="42"/>
        <v/>
      </c>
    </row>
    <row r="78" spans="1:46" ht="15" customHeight="1">
      <c r="A78" s="1">
        <v>75</v>
      </c>
      <c r="B78" s="31" t="s">
        <v>246</v>
      </c>
      <c r="C78" s="115">
        <v>16308</v>
      </c>
      <c r="D78" s="32" t="s">
        <v>200</v>
      </c>
      <c r="E78" s="36" t="s">
        <v>87</v>
      </c>
      <c r="F78" s="93">
        <f t="shared" si="29"/>
        <v>0</v>
      </c>
      <c r="G78" s="116"/>
      <c r="H78" s="90"/>
      <c r="I78" s="79"/>
      <c r="J78" s="90"/>
      <c r="K78" s="90"/>
      <c r="L78" s="79"/>
      <c r="M78" s="116"/>
      <c r="N78" s="90"/>
      <c r="O78" s="79"/>
      <c r="P78" s="6"/>
      <c r="Q78" s="6"/>
      <c r="R78" s="8"/>
      <c r="S78" s="7"/>
      <c r="T78" s="7"/>
      <c r="U78" s="79"/>
      <c r="V78" s="6"/>
      <c r="W78" s="6"/>
      <c r="X78" s="79"/>
      <c r="Y78" s="116"/>
      <c r="Z78" s="90"/>
      <c r="AA78" s="79"/>
      <c r="AB78" s="116"/>
      <c r="AC78" s="7"/>
      <c r="AD78" s="79" t="str">
        <f t="shared" si="32"/>
        <v/>
      </c>
      <c r="AE78" s="116"/>
      <c r="AF78" s="90"/>
      <c r="AG78" s="79"/>
      <c r="AH78" s="117"/>
      <c r="AI78" s="117"/>
      <c r="AJ78" s="79"/>
      <c r="AK78" s="116"/>
      <c r="AL78" s="90"/>
      <c r="AM78" s="79"/>
      <c r="AN78" s="116"/>
      <c r="AO78" s="90"/>
      <c r="AP78" s="79"/>
      <c r="AQ78" s="16">
        <f>G78+J78+M78+P78+S78+V78+Y78+AB78+AE78+AH78+AK78+AN78</f>
        <v>0</v>
      </c>
      <c r="AR78" s="16">
        <f>H78+K78+N78+Q78+T78+W78+Z78+AC78+AF78+AI78+AL78+AO78</f>
        <v>0</v>
      </c>
      <c r="AS78" s="25" t="str">
        <f>IF(ISERROR(AR78/AQ78),"",(AR78/AQ78))</f>
        <v/>
      </c>
    </row>
    <row r="79" spans="1:46" ht="15" customHeight="1">
      <c r="A79" s="1">
        <v>76</v>
      </c>
      <c r="B79" s="31" t="s">
        <v>246</v>
      </c>
      <c r="C79" s="115">
        <v>41481</v>
      </c>
      <c r="D79" s="32" t="s">
        <v>129</v>
      </c>
      <c r="E79" s="36" t="s">
        <v>130</v>
      </c>
      <c r="F79" s="93">
        <f t="shared" si="29"/>
        <v>0</v>
      </c>
      <c r="G79" s="116"/>
      <c r="H79" s="90"/>
      <c r="I79" s="79"/>
      <c r="J79" s="90"/>
      <c r="K79" s="90"/>
      <c r="L79" s="79"/>
      <c r="M79" s="116"/>
      <c r="N79" s="90"/>
      <c r="O79" s="79"/>
      <c r="P79" s="6"/>
      <c r="Q79" s="6"/>
      <c r="R79" s="8"/>
      <c r="S79" s="7"/>
      <c r="T79" s="7"/>
      <c r="U79" s="79"/>
      <c r="V79" s="6"/>
      <c r="W79" s="6"/>
      <c r="X79" s="79"/>
      <c r="Y79" s="116"/>
      <c r="Z79" s="90"/>
      <c r="AA79" s="79"/>
      <c r="AB79" s="116"/>
      <c r="AC79" s="7"/>
      <c r="AD79" s="79" t="str">
        <f t="shared" si="32"/>
        <v/>
      </c>
      <c r="AE79" s="116"/>
      <c r="AF79" s="90"/>
      <c r="AG79" s="79"/>
      <c r="AH79" s="117"/>
      <c r="AI79" s="117"/>
      <c r="AJ79" s="79"/>
      <c r="AK79" s="116"/>
      <c r="AL79" s="90"/>
      <c r="AM79" s="79"/>
      <c r="AN79" s="116"/>
      <c r="AO79" s="90"/>
      <c r="AP79" s="79"/>
      <c r="AQ79" s="16">
        <f>G79+J79+M79+P79+S79+V79+Y79+AB79+AE79+AH79+AK79+AN79</f>
        <v>0</v>
      </c>
      <c r="AR79" s="16">
        <f>H79+K79+N79+Q79+T79+W79+Z79+AC79+AF79+AI79+AL79+AO79</f>
        <v>0</v>
      </c>
      <c r="AS79" s="25" t="str">
        <f>IF(ISERROR(AR79/AQ79),"",(AR79/AQ79))</f>
        <v/>
      </c>
    </row>
    <row r="80" spans="1:46" ht="15" customHeight="1">
      <c r="A80" s="1">
        <v>77</v>
      </c>
      <c r="B80" s="31" t="s">
        <v>246</v>
      </c>
      <c r="C80" s="31">
        <v>11901</v>
      </c>
      <c r="D80" s="31" t="s">
        <v>201</v>
      </c>
      <c r="E80" s="35" t="s">
        <v>142</v>
      </c>
      <c r="F80" s="93">
        <f t="shared" si="29"/>
        <v>0</v>
      </c>
      <c r="G80" s="116"/>
      <c r="H80" s="90"/>
      <c r="I80" s="79" t="str">
        <f t="shared" si="33"/>
        <v/>
      </c>
      <c r="J80" s="119"/>
      <c r="K80" s="90"/>
      <c r="L80" s="79" t="str">
        <f t="shared" si="34"/>
        <v/>
      </c>
      <c r="M80" s="116"/>
      <c r="N80" s="90"/>
      <c r="O80" s="79" t="str">
        <f t="shared" si="30"/>
        <v/>
      </c>
      <c r="P80" s="6"/>
      <c r="Q80" s="6"/>
      <c r="R80" s="8" t="str">
        <f t="shared" si="31"/>
        <v/>
      </c>
      <c r="S80" s="7"/>
      <c r="T80" s="7"/>
      <c r="U80" s="79" t="str">
        <f t="shared" si="35"/>
        <v/>
      </c>
      <c r="V80" s="6"/>
      <c r="W80" s="6"/>
      <c r="X80" s="79" t="str">
        <f t="shared" si="36"/>
        <v/>
      </c>
      <c r="Y80" s="116"/>
      <c r="Z80" s="90"/>
      <c r="AA80" s="79" t="str">
        <f t="shared" si="37"/>
        <v/>
      </c>
      <c r="AB80" s="116"/>
      <c r="AC80" s="7"/>
      <c r="AD80" s="79" t="str">
        <f t="shared" si="32"/>
        <v/>
      </c>
      <c r="AE80" s="116"/>
      <c r="AF80" s="90"/>
      <c r="AG80" s="79" t="str">
        <f t="shared" si="38"/>
        <v/>
      </c>
      <c r="AH80" s="20"/>
      <c r="AI80" s="20"/>
      <c r="AJ80" s="79"/>
      <c r="AK80" s="116"/>
      <c r="AL80" s="90"/>
      <c r="AM80" s="79" t="str">
        <f t="shared" si="39"/>
        <v/>
      </c>
      <c r="AN80" s="116"/>
      <c r="AO80" s="90"/>
      <c r="AP80" s="79" t="str">
        <f t="shared" si="40"/>
        <v/>
      </c>
      <c r="AQ80" s="105">
        <f t="shared" si="41"/>
        <v>0</v>
      </c>
      <c r="AR80" s="105">
        <f t="shared" si="41"/>
        <v>0</v>
      </c>
      <c r="AS80" s="98" t="str">
        <f t="shared" si="42"/>
        <v/>
      </c>
    </row>
    <row r="81" spans="1:46" ht="15" customHeight="1">
      <c r="A81" s="1">
        <v>78</v>
      </c>
      <c r="B81" s="31" t="s">
        <v>246</v>
      </c>
      <c r="C81" s="31">
        <v>16913</v>
      </c>
      <c r="D81" s="31" t="s">
        <v>202</v>
      </c>
      <c r="E81" s="35" t="s">
        <v>144</v>
      </c>
      <c r="F81" s="93">
        <f t="shared" si="29"/>
        <v>0</v>
      </c>
      <c r="G81" s="21"/>
      <c r="H81" s="7"/>
      <c r="I81" s="8" t="str">
        <f t="shared" si="33"/>
        <v/>
      </c>
      <c r="J81" s="87"/>
      <c r="K81" s="7"/>
      <c r="L81" s="8" t="str">
        <f t="shared" si="34"/>
        <v/>
      </c>
      <c r="M81" s="21"/>
      <c r="N81" s="7"/>
      <c r="O81" s="8" t="str">
        <f t="shared" si="30"/>
        <v/>
      </c>
      <c r="P81" s="6"/>
      <c r="Q81" s="6"/>
      <c r="R81" s="8" t="str">
        <f t="shared" si="31"/>
        <v/>
      </c>
      <c r="S81" s="7"/>
      <c r="T81" s="7"/>
      <c r="U81" s="8" t="str">
        <f t="shared" si="35"/>
        <v/>
      </c>
      <c r="V81" s="6"/>
      <c r="W81" s="6"/>
      <c r="X81" s="8" t="str">
        <f t="shared" si="36"/>
        <v/>
      </c>
      <c r="Y81" s="21"/>
      <c r="Z81" s="7"/>
      <c r="AA81" s="8" t="str">
        <f t="shared" si="37"/>
        <v/>
      </c>
      <c r="AB81" s="21"/>
      <c r="AC81" s="7"/>
      <c r="AD81" s="8" t="str">
        <f t="shared" si="32"/>
        <v/>
      </c>
      <c r="AE81" s="21"/>
      <c r="AF81" s="7"/>
      <c r="AG81" s="8" t="str">
        <f t="shared" si="38"/>
        <v/>
      </c>
      <c r="AH81" s="21"/>
      <c r="AI81" s="21"/>
      <c r="AJ81" s="8"/>
      <c r="AK81" s="21"/>
      <c r="AL81" s="7"/>
      <c r="AM81" s="8" t="str">
        <f t="shared" si="39"/>
        <v/>
      </c>
      <c r="AN81" s="21"/>
      <c r="AO81" s="7"/>
      <c r="AP81" s="8" t="str">
        <f t="shared" si="40"/>
        <v/>
      </c>
      <c r="AQ81" s="16">
        <f t="shared" si="41"/>
        <v>0</v>
      </c>
      <c r="AR81" s="16">
        <f t="shared" si="41"/>
        <v>0</v>
      </c>
      <c r="AS81" s="25" t="str">
        <f t="shared" si="42"/>
        <v/>
      </c>
    </row>
    <row r="82" spans="1:46" ht="15" customHeight="1">
      <c r="A82" s="1">
        <v>79</v>
      </c>
      <c r="B82" s="31" t="s">
        <v>246</v>
      </c>
      <c r="C82" s="31">
        <v>41161</v>
      </c>
      <c r="D82" s="31" t="s">
        <v>203</v>
      </c>
      <c r="E82" s="35" t="s">
        <v>107</v>
      </c>
      <c r="F82" s="93">
        <f t="shared" si="29"/>
        <v>0</v>
      </c>
      <c r="G82" s="21"/>
      <c r="H82" s="7"/>
      <c r="I82" s="8" t="str">
        <f t="shared" si="33"/>
        <v/>
      </c>
      <c r="J82" s="87"/>
      <c r="K82" s="7"/>
      <c r="L82" s="8" t="str">
        <f t="shared" si="34"/>
        <v/>
      </c>
      <c r="M82" s="21"/>
      <c r="N82" s="7"/>
      <c r="O82" s="8" t="str">
        <f t="shared" si="30"/>
        <v/>
      </c>
      <c r="P82" s="6"/>
      <c r="Q82" s="6"/>
      <c r="R82" s="8" t="str">
        <f t="shared" si="31"/>
        <v/>
      </c>
      <c r="S82" s="7"/>
      <c r="T82" s="7"/>
      <c r="U82" s="8" t="str">
        <f t="shared" si="35"/>
        <v/>
      </c>
      <c r="V82" s="6"/>
      <c r="W82" s="6"/>
      <c r="X82" s="8" t="str">
        <f t="shared" si="36"/>
        <v/>
      </c>
      <c r="Y82" s="21"/>
      <c r="Z82" s="7"/>
      <c r="AA82" s="8" t="str">
        <f t="shared" si="37"/>
        <v/>
      </c>
      <c r="AB82" s="21"/>
      <c r="AC82" s="7"/>
      <c r="AD82" s="8" t="str">
        <f t="shared" si="32"/>
        <v/>
      </c>
      <c r="AE82" s="21"/>
      <c r="AF82" s="7"/>
      <c r="AG82" s="8" t="str">
        <f t="shared" si="38"/>
        <v/>
      </c>
      <c r="AH82" s="21"/>
      <c r="AI82" s="21"/>
      <c r="AJ82" s="8"/>
      <c r="AK82" s="21"/>
      <c r="AL82" s="7"/>
      <c r="AM82" s="8" t="str">
        <f t="shared" si="39"/>
        <v/>
      </c>
      <c r="AN82" s="21"/>
      <c r="AO82" s="7"/>
      <c r="AP82" s="8" t="str">
        <f t="shared" si="40"/>
        <v/>
      </c>
      <c r="AQ82" s="16">
        <f t="shared" si="41"/>
        <v>0</v>
      </c>
      <c r="AR82" s="16">
        <f t="shared" si="41"/>
        <v>0</v>
      </c>
      <c r="AS82" s="25" t="str">
        <f t="shared" si="42"/>
        <v/>
      </c>
    </row>
    <row r="83" spans="1:46" ht="15" customHeight="1">
      <c r="A83" s="1">
        <v>80</v>
      </c>
      <c r="B83" s="31" t="s">
        <v>246</v>
      </c>
      <c r="C83" s="31">
        <v>14901</v>
      </c>
      <c r="D83" s="31" t="s">
        <v>204</v>
      </c>
      <c r="E83" s="35" t="s">
        <v>143</v>
      </c>
      <c r="F83" s="93">
        <f t="shared" si="29"/>
        <v>0</v>
      </c>
      <c r="G83" s="60"/>
      <c r="H83" s="7"/>
      <c r="I83" s="8" t="str">
        <f t="shared" si="33"/>
        <v/>
      </c>
      <c r="J83" s="87"/>
      <c r="K83" s="7"/>
      <c r="L83" s="75" t="str">
        <f t="shared" si="34"/>
        <v/>
      </c>
      <c r="M83" s="60"/>
      <c r="N83" s="7"/>
      <c r="O83" s="8" t="str">
        <f t="shared" si="30"/>
        <v/>
      </c>
      <c r="P83" s="6"/>
      <c r="Q83" s="6"/>
      <c r="R83" s="8" t="str">
        <f t="shared" si="31"/>
        <v/>
      </c>
      <c r="S83" s="7"/>
      <c r="T83" s="7"/>
      <c r="U83" s="8" t="str">
        <f t="shared" si="35"/>
        <v/>
      </c>
      <c r="V83" s="6"/>
      <c r="W83" s="6"/>
      <c r="X83" s="7" t="str">
        <f t="shared" si="36"/>
        <v/>
      </c>
      <c r="Y83" s="60"/>
      <c r="Z83" s="7"/>
      <c r="AA83" s="7" t="str">
        <f t="shared" si="37"/>
        <v/>
      </c>
      <c r="AB83" s="60"/>
      <c r="AC83" s="7"/>
      <c r="AD83" s="81" t="str">
        <f t="shared" si="32"/>
        <v/>
      </c>
      <c r="AE83" s="60"/>
      <c r="AF83" s="7"/>
      <c r="AG83" s="7" t="str">
        <f t="shared" si="38"/>
        <v/>
      </c>
      <c r="AH83" s="60"/>
      <c r="AI83" s="60"/>
      <c r="AJ83" s="7"/>
      <c r="AK83" s="60"/>
      <c r="AL83" s="7"/>
      <c r="AM83" s="7" t="str">
        <f t="shared" si="39"/>
        <v/>
      </c>
      <c r="AN83" s="60"/>
      <c r="AO83" s="7"/>
      <c r="AP83" s="7" t="str">
        <f t="shared" si="40"/>
        <v/>
      </c>
      <c r="AQ83" s="16">
        <f t="shared" si="41"/>
        <v>0</v>
      </c>
      <c r="AR83" s="16">
        <f t="shared" si="41"/>
        <v>0</v>
      </c>
      <c r="AS83" s="25" t="str">
        <f t="shared" si="42"/>
        <v/>
      </c>
      <c r="AT83" s="3">
        <f t="shared" ref="AT83:AT93" si="43">ROUND(AR83/7,0)</f>
        <v>0</v>
      </c>
    </row>
    <row r="84" spans="1:46" ht="15" customHeight="1">
      <c r="A84" s="1">
        <v>81</v>
      </c>
      <c r="B84" s="31" t="s">
        <v>246</v>
      </c>
      <c r="C84" s="31">
        <v>17701</v>
      </c>
      <c r="D84" s="31" t="s">
        <v>205</v>
      </c>
      <c r="E84" s="35" t="s">
        <v>63</v>
      </c>
      <c r="F84" s="93">
        <f t="shared" si="29"/>
        <v>0</v>
      </c>
      <c r="G84" s="60"/>
      <c r="H84" s="7"/>
      <c r="I84" s="8" t="str">
        <f t="shared" si="33"/>
        <v/>
      </c>
      <c r="J84" s="87"/>
      <c r="K84" s="7"/>
      <c r="L84" s="75" t="str">
        <f t="shared" si="34"/>
        <v/>
      </c>
      <c r="M84" s="60"/>
      <c r="N84" s="7"/>
      <c r="O84" s="8" t="str">
        <f t="shared" si="30"/>
        <v/>
      </c>
      <c r="P84" s="6"/>
      <c r="Q84" s="6"/>
      <c r="R84" s="8" t="str">
        <f t="shared" si="31"/>
        <v/>
      </c>
      <c r="S84" s="7"/>
      <c r="T84" s="7"/>
      <c r="U84" s="7" t="str">
        <f t="shared" si="35"/>
        <v/>
      </c>
      <c r="V84" s="6"/>
      <c r="W84" s="6"/>
      <c r="X84" s="7" t="str">
        <f t="shared" si="36"/>
        <v/>
      </c>
      <c r="Y84" s="60"/>
      <c r="Z84" s="7"/>
      <c r="AA84" s="7" t="str">
        <f t="shared" si="37"/>
        <v/>
      </c>
      <c r="AB84" s="60"/>
      <c r="AC84" s="7"/>
      <c r="AD84" s="81" t="str">
        <f t="shared" si="32"/>
        <v/>
      </c>
      <c r="AE84" s="60"/>
      <c r="AF84" s="7"/>
      <c r="AG84" s="7" t="str">
        <f t="shared" si="38"/>
        <v/>
      </c>
      <c r="AH84" s="60"/>
      <c r="AI84" s="60"/>
      <c r="AJ84" s="7"/>
      <c r="AK84" s="60"/>
      <c r="AL84" s="7"/>
      <c r="AM84" s="7" t="str">
        <f t="shared" si="39"/>
        <v/>
      </c>
      <c r="AN84" s="60"/>
      <c r="AO84" s="7"/>
      <c r="AP84" s="7" t="str">
        <f t="shared" si="40"/>
        <v/>
      </c>
      <c r="AQ84" s="16">
        <f t="shared" si="41"/>
        <v>0</v>
      </c>
      <c r="AR84" s="16">
        <f t="shared" si="41"/>
        <v>0</v>
      </c>
      <c r="AS84" s="25" t="str">
        <f t="shared" si="42"/>
        <v/>
      </c>
      <c r="AT84" s="3">
        <f t="shared" si="43"/>
        <v>0</v>
      </c>
    </row>
    <row r="85" spans="1:46" ht="15" customHeight="1">
      <c r="A85" s="1">
        <v>82</v>
      </c>
      <c r="B85" s="31" t="s">
        <v>247</v>
      </c>
      <c r="C85" s="31">
        <v>11212</v>
      </c>
      <c r="D85" s="31" t="s">
        <v>206</v>
      </c>
      <c r="E85" s="35" t="s">
        <v>64</v>
      </c>
      <c r="F85" s="93">
        <f t="shared" si="29"/>
        <v>0</v>
      </c>
      <c r="G85" s="21"/>
      <c r="H85" s="7"/>
      <c r="I85" s="8" t="str">
        <f t="shared" si="33"/>
        <v/>
      </c>
      <c r="J85" s="87"/>
      <c r="K85" s="7"/>
      <c r="L85" s="8" t="str">
        <f t="shared" si="34"/>
        <v/>
      </c>
      <c r="M85" s="21"/>
      <c r="N85" s="7"/>
      <c r="O85" s="8" t="str">
        <f t="shared" si="30"/>
        <v/>
      </c>
      <c r="P85" s="6"/>
      <c r="Q85" s="6"/>
      <c r="R85" s="8" t="str">
        <f t="shared" si="31"/>
        <v/>
      </c>
      <c r="S85" s="7"/>
      <c r="T85" s="7"/>
      <c r="U85" s="8" t="str">
        <f t="shared" si="35"/>
        <v/>
      </c>
      <c r="V85" s="6"/>
      <c r="W85" s="6"/>
      <c r="X85" s="8" t="str">
        <f t="shared" si="36"/>
        <v/>
      </c>
      <c r="Y85" s="21"/>
      <c r="Z85" s="7"/>
      <c r="AA85" s="8" t="str">
        <f t="shared" si="37"/>
        <v/>
      </c>
      <c r="AB85" s="21"/>
      <c r="AC85" s="7"/>
      <c r="AD85" s="81" t="str">
        <f t="shared" si="32"/>
        <v/>
      </c>
      <c r="AE85" s="21"/>
      <c r="AF85" s="7"/>
      <c r="AG85" s="8" t="str">
        <f t="shared" si="38"/>
        <v/>
      </c>
      <c r="AH85" s="21"/>
      <c r="AI85" s="21"/>
      <c r="AJ85" s="8"/>
      <c r="AK85" s="21"/>
      <c r="AL85" s="7"/>
      <c r="AM85" s="8" t="str">
        <f t="shared" si="39"/>
        <v/>
      </c>
      <c r="AN85" s="21"/>
      <c r="AO85" s="7"/>
      <c r="AP85" s="8" t="str">
        <f t="shared" si="40"/>
        <v/>
      </c>
      <c r="AQ85" s="16">
        <f t="shared" si="41"/>
        <v>0</v>
      </c>
      <c r="AR85" s="16">
        <f t="shared" si="41"/>
        <v>0</v>
      </c>
      <c r="AS85" s="25" t="str">
        <f t="shared" si="42"/>
        <v/>
      </c>
      <c r="AT85" s="3">
        <f t="shared" si="43"/>
        <v>0</v>
      </c>
    </row>
    <row r="86" spans="1:46" ht="15" customHeight="1">
      <c r="A86" s="1">
        <v>83</v>
      </c>
      <c r="B86" s="31" t="s">
        <v>247</v>
      </c>
      <c r="C86" s="31">
        <v>19312</v>
      </c>
      <c r="D86" s="31" t="s">
        <v>207</v>
      </c>
      <c r="E86" s="35" t="s">
        <v>66</v>
      </c>
      <c r="F86" s="93">
        <f t="shared" si="29"/>
        <v>0</v>
      </c>
      <c r="G86" s="21"/>
      <c r="H86" s="7"/>
      <c r="I86" s="8" t="str">
        <f t="shared" si="33"/>
        <v/>
      </c>
      <c r="J86" s="87"/>
      <c r="K86" s="7"/>
      <c r="L86" s="8" t="str">
        <f t="shared" si="34"/>
        <v/>
      </c>
      <c r="M86" s="21"/>
      <c r="N86" s="7"/>
      <c r="O86" s="8" t="str">
        <f t="shared" si="30"/>
        <v/>
      </c>
      <c r="P86" s="6"/>
      <c r="Q86" s="6"/>
      <c r="R86" s="8" t="str">
        <f t="shared" si="31"/>
        <v/>
      </c>
      <c r="S86" s="7"/>
      <c r="T86" s="7"/>
      <c r="U86" s="8" t="str">
        <f t="shared" si="35"/>
        <v/>
      </c>
      <c r="V86" s="6"/>
      <c r="W86" s="6"/>
      <c r="X86" s="8" t="str">
        <f t="shared" si="36"/>
        <v/>
      </c>
      <c r="Y86" s="21"/>
      <c r="Z86" s="7"/>
      <c r="AA86" s="8" t="str">
        <f t="shared" si="37"/>
        <v/>
      </c>
      <c r="AB86" s="21"/>
      <c r="AC86" s="7"/>
      <c r="AD86" s="81" t="str">
        <f t="shared" si="32"/>
        <v/>
      </c>
      <c r="AE86" s="21"/>
      <c r="AF86" s="7"/>
      <c r="AG86" s="8" t="str">
        <f t="shared" si="38"/>
        <v/>
      </c>
      <c r="AH86" s="21"/>
      <c r="AI86" s="21"/>
      <c r="AJ86" s="8"/>
      <c r="AK86" s="21"/>
      <c r="AL86" s="7"/>
      <c r="AM86" s="8" t="str">
        <f t="shared" si="39"/>
        <v/>
      </c>
      <c r="AN86" s="21"/>
      <c r="AO86" s="7"/>
      <c r="AP86" s="8" t="str">
        <f t="shared" si="40"/>
        <v/>
      </c>
      <c r="AQ86" s="16">
        <f t="shared" si="41"/>
        <v>0</v>
      </c>
      <c r="AR86" s="16">
        <f t="shared" si="41"/>
        <v>0</v>
      </c>
      <c r="AS86" s="25" t="str">
        <f t="shared" si="42"/>
        <v/>
      </c>
      <c r="AT86" s="3">
        <f t="shared" si="43"/>
        <v>0</v>
      </c>
    </row>
    <row r="87" spans="1:46" ht="15" customHeight="1">
      <c r="A87" s="1">
        <v>84</v>
      </c>
      <c r="B87" s="31" t="s">
        <v>247</v>
      </c>
      <c r="C87" s="31">
        <v>41081</v>
      </c>
      <c r="D87" s="31" t="s">
        <v>208</v>
      </c>
      <c r="E87" s="35" t="s">
        <v>67</v>
      </c>
      <c r="F87" s="93">
        <f t="shared" si="29"/>
        <v>0</v>
      </c>
      <c r="G87" s="6"/>
      <c r="H87" s="77"/>
      <c r="I87" s="75" t="str">
        <f t="shared" si="33"/>
        <v/>
      </c>
      <c r="J87" s="87"/>
      <c r="K87" s="7"/>
      <c r="L87" s="75" t="str">
        <f t="shared" si="34"/>
        <v/>
      </c>
      <c r="M87" s="6"/>
      <c r="N87" s="77"/>
      <c r="O87" s="75" t="str">
        <f t="shared" si="30"/>
        <v/>
      </c>
      <c r="P87" s="6"/>
      <c r="Q87" s="6"/>
      <c r="R87" s="8" t="str">
        <f t="shared" si="31"/>
        <v/>
      </c>
      <c r="S87" s="7"/>
      <c r="T87" s="7"/>
      <c r="U87" s="75" t="str">
        <f t="shared" si="35"/>
        <v/>
      </c>
      <c r="V87" s="6"/>
      <c r="W87" s="6"/>
      <c r="X87" s="75" t="str">
        <f t="shared" si="36"/>
        <v/>
      </c>
      <c r="Y87" s="6"/>
      <c r="Z87" s="77"/>
      <c r="AA87" s="75" t="str">
        <f t="shared" si="37"/>
        <v/>
      </c>
      <c r="AB87" s="6"/>
      <c r="AC87" s="7"/>
      <c r="AD87" s="123" t="str">
        <f t="shared" si="32"/>
        <v/>
      </c>
      <c r="AE87" s="6"/>
      <c r="AF87" s="77"/>
      <c r="AG87" s="75" t="str">
        <f t="shared" si="38"/>
        <v/>
      </c>
      <c r="AH87" s="59"/>
      <c r="AI87" s="59"/>
      <c r="AJ87" s="75"/>
      <c r="AK87" s="6"/>
      <c r="AL87" s="77"/>
      <c r="AM87" s="75" t="str">
        <f t="shared" si="39"/>
        <v/>
      </c>
      <c r="AN87" s="6"/>
      <c r="AO87" s="77"/>
      <c r="AP87" s="75" t="str">
        <f t="shared" si="40"/>
        <v/>
      </c>
      <c r="AQ87" s="16">
        <f t="shared" si="41"/>
        <v>0</v>
      </c>
      <c r="AR87" s="16">
        <f t="shared" si="41"/>
        <v>0</v>
      </c>
      <c r="AS87" s="96" t="str">
        <f t="shared" si="42"/>
        <v/>
      </c>
      <c r="AT87" s="3">
        <f t="shared" si="43"/>
        <v>0</v>
      </c>
    </row>
    <row r="88" spans="1:46" ht="15" customHeight="1">
      <c r="A88" s="1">
        <v>85</v>
      </c>
      <c r="B88" s="31" t="s">
        <v>247</v>
      </c>
      <c r="C88" s="31">
        <v>41141</v>
      </c>
      <c r="D88" s="31" t="s">
        <v>209</v>
      </c>
      <c r="E88" s="35" t="s">
        <v>65</v>
      </c>
      <c r="F88" s="93">
        <f t="shared" si="29"/>
        <v>0</v>
      </c>
      <c r="G88" s="21"/>
      <c r="H88" s="7"/>
      <c r="I88" s="8" t="str">
        <f t="shared" si="33"/>
        <v/>
      </c>
      <c r="J88" s="87"/>
      <c r="K88" s="7"/>
      <c r="L88" s="8" t="str">
        <f t="shared" si="34"/>
        <v/>
      </c>
      <c r="M88" s="21"/>
      <c r="N88" s="7"/>
      <c r="O88" s="8" t="str">
        <f t="shared" si="30"/>
        <v/>
      </c>
      <c r="P88" s="6"/>
      <c r="Q88" s="6"/>
      <c r="R88" s="8" t="str">
        <f t="shared" si="31"/>
        <v/>
      </c>
      <c r="S88" s="7"/>
      <c r="T88" s="7"/>
      <c r="U88" s="8" t="str">
        <f t="shared" si="35"/>
        <v/>
      </c>
      <c r="V88" s="6"/>
      <c r="W88" s="6"/>
      <c r="X88" s="8" t="str">
        <f t="shared" si="36"/>
        <v/>
      </c>
      <c r="Y88" s="21"/>
      <c r="Z88" s="7"/>
      <c r="AA88" s="8" t="str">
        <f t="shared" si="37"/>
        <v/>
      </c>
      <c r="AB88" s="21"/>
      <c r="AC88" s="7"/>
      <c r="AD88" s="8" t="str">
        <f t="shared" si="32"/>
        <v/>
      </c>
      <c r="AE88" s="21"/>
      <c r="AF88" s="7"/>
      <c r="AG88" s="8" t="str">
        <f t="shared" si="38"/>
        <v/>
      </c>
      <c r="AH88" s="21"/>
      <c r="AI88" s="21"/>
      <c r="AJ88" s="8"/>
      <c r="AK88" s="21"/>
      <c r="AL88" s="7"/>
      <c r="AM88" s="8" t="str">
        <f t="shared" si="39"/>
        <v/>
      </c>
      <c r="AN88" s="21"/>
      <c r="AO88" s="7"/>
      <c r="AP88" s="8" t="str">
        <f t="shared" si="40"/>
        <v/>
      </c>
      <c r="AQ88" s="16">
        <f t="shared" si="41"/>
        <v>0</v>
      </c>
      <c r="AR88" s="16">
        <f t="shared" si="41"/>
        <v>0</v>
      </c>
      <c r="AS88" s="25" t="str">
        <f t="shared" si="42"/>
        <v/>
      </c>
      <c r="AT88" s="3">
        <f t="shared" si="43"/>
        <v>0</v>
      </c>
    </row>
    <row r="89" spans="1:46" ht="15" customHeight="1">
      <c r="A89" s="1">
        <v>86</v>
      </c>
      <c r="B89" s="31" t="s">
        <v>247</v>
      </c>
      <c r="C89" s="31">
        <v>15912</v>
      </c>
      <c r="D89" s="31" t="s">
        <v>210</v>
      </c>
      <c r="E89" s="35" t="s">
        <v>68</v>
      </c>
      <c r="F89" s="93">
        <f t="shared" si="29"/>
        <v>0</v>
      </c>
      <c r="G89" s="21"/>
      <c r="H89" s="7"/>
      <c r="I89" s="8" t="str">
        <f t="shared" si="33"/>
        <v/>
      </c>
      <c r="J89" s="87"/>
      <c r="K89" s="7"/>
      <c r="L89" s="8" t="str">
        <f t="shared" si="34"/>
        <v/>
      </c>
      <c r="M89" s="21"/>
      <c r="N89" s="7"/>
      <c r="O89" s="8" t="str">
        <f t="shared" si="30"/>
        <v/>
      </c>
      <c r="P89" s="6"/>
      <c r="Q89" s="6"/>
      <c r="R89" s="8" t="str">
        <f t="shared" si="31"/>
        <v/>
      </c>
      <c r="S89" s="7"/>
      <c r="T89" s="7"/>
      <c r="U89" s="8" t="str">
        <f t="shared" si="35"/>
        <v/>
      </c>
      <c r="V89" s="6"/>
      <c r="W89" s="6"/>
      <c r="X89" s="8" t="str">
        <f t="shared" si="36"/>
        <v/>
      </c>
      <c r="Y89" s="21"/>
      <c r="Z89" s="7"/>
      <c r="AA89" s="8" t="str">
        <f t="shared" si="37"/>
        <v/>
      </c>
      <c r="AB89" s="21"/>
      <c r="AC89" s="7"/>
      <c r="AD89" s="8" t="str">
        <f t="shared" si="32"/>
        <v/>
      </c>
      <c r="AE89" s="21"/>
      <c r="AF89" s="7"/>
      <c r="AG89" s="8" t="str">
        <f t="shared" si="38"/>
        <v/>
      </c>
      <c r="AH89" s="21"/>
      <c r="AI89" s="21"/>
      <c r="AJ89" s="8"/>
      <c r="AK89" s="21"/>
      <c r="AL89" s="7"/>
      <c r="AM89" s="8" t="str">
        <f t="shared" si="39"/>
        <v/>
      </c>
      <c r="AN89" s="21"/>
      <c r="AO89" s="7"/>
      <c r="AP89" s="8" t="str">
        <f t="shared" si="40"/>
        <v/>
      </c>
      <c r="AQ89" s="16">
        <f t="shared" si="41"/>
        <v>0</v>
      </c>
      <c r="AR89" s="16">
        <f t="shared" si="41"/>
        <v>0</v>
      </c>
      <c r="AS89" s="25" t="str">
        <f t="shared" si="42"/>
        <v/>
      </c>
      <c r="AT89" s="3">
        <f t="shared" si="43"/>
        <v>0</v>
      </c>
    </row>
    <row r="90" spans="1:46" ht="15" customHeight="1">
      <c r="A90" s="1">
        <v>87</v>
      </c>
      <c r="B90" s="31" t="s">
        <v>246</v>
      </c>
      <c r="C90" s="31">
        <v>17113</v>
      </c>
      <c r="D90" s="31" t="s">
        <v>211</v>
      </c>
      <c r="E90" s="35" t="s">
        <v>69</v>
      </c>
      <c r="F90" s="93">
        <f t="shared" si="29"/>
        <v>0</v>
      </c>
      <c r="G90" s="60"/>
      <c r="H90" s="7"/>
      <c r="I90" s="8" t="str">
        <f t="shared" si="33"/>
        <v/>
      </c>
      <c r="J90" s="87"/>
      <c r="K90" s="7"/>
      <c r="L90" s="75" t="str">
        <f t="shared" si="34"/>
        <v/>
      </c>
      <c r="M90" s="60"/>
      <c r="N90" s="7"/>
      <c r="O90" s="8" t="str">
        <f t="shared" si="30"/>
        <v/>
      </c>
      <c r="P90" s="6"/>
      <c r="Q90" s="6"/>
      <c r="R90" s="8" t="str">
        <f t="shared" si="31"/>
        <v/>
      </c>
      <c r="S90" s="7"/>
      <c r="T90" s="7"/>
      <c r="U90" s="7" t="str">
        <f t="shared" si="35"/>
        <v/>
      </c>
      <c r="V90" s="6"/>
      <c r="W90" s="6"/>
      <c r="X90" s="7" t="str">
        <f t="shared" si="36"/>
        <v/>
      </c>
      <c r="Y90" s="60"/>
      <c r="Z90" s="7"/>
      <c r="AA90" s="7" t="str">
        <f t="shared" si="37"/>
        <v/>
      </c>
      <c r="AB90" s="60"/>
      <c r="AC90" s="7"/>
      <c r="AD90" s="7" t="str">
        <f t="shared" si="32"/>
        <v/>
      </c>
      <c r="AE90" s="60"/>
      <c r="AF90" s="7"/>
      <c r="AG90" s="7" t="str">
        <f t="shared" si="38"/>
        <v/>
      </c>
      <c r="AH90" s="60"/>
      <c r="AI90" s="60"/>
      <c r="AJ90" s="7"/>
      <c r="AK90" s="60"/>
      <c r="AL90" s="7"/>
      <c r="AM90" s="7" t="str">
        <f t="shared" si="39"/>
        <v/>
      </c>
      <c r="AN90" s="60"/>
      <c r="AO90" s="7"/>
      <c r="AP90" s="7" t="str">
        <f t="shared" si="40"/>
        <v/>
      </c>
      <c r="AQ90" s="16">
        <f t="shared" si="41"/>
        <v>0</v>
      </c>
      <c r="AR90" s="16">
        <f t="shared" si="41"/>
        <v>0</v>
      </c>
      <c r="AS90" s="25" t="str">
        <f t="shared" si="42"/>
        <v/>
      </c>
      <c r="AT90" s="3">
        <f t="shared" si="43"/>
        <v>0</v>
      </c>
    </row>
    <row r="91" spans="1:46" ht="15" customHeight="1">
      <c r="A91" s="1">
        <v>88</v>
      </c>
      <c r="B91" s="31" t="s">
        <v>246</v>
      </c>
      <c r="C91" s="31">
        <v>10506</v>
      </c>
      <c r="D91" s="31" t="s">
        <v>212</v>
      </c>
      <c r="E91" s="35" t="s">
        <v>88</v>
      </c>
      <c r="F91" s="93">
        <f t="shared" si="29"/>
        <v>0</v>
      </c>
      <c r="G91" s="21"/>
      <c r="H91" s="7"/>
      <c r="I91" s="8" t="str">
        <f t="shared" si="33"/>
        <v/>
      </c>
      <c r="J91" s="87"/>
      <c r="K91" s="7"/>
      <c r="L91" s="8" t="str">
        <f t="shared" si="34"/>
        <v/>
      </c>
      <c r="M91" s="21"/>
      <c r="N91" s="7"/>
      <c r="O91" s="8" t="str">
        <f t="shared" si="30"/>
        <v/>
      </c>
      <c r="P91" s="6"/>
      <c r="Q91" s="6"/>
      <c r="R91" s="8" t="str">
        <f t="shared" si="31"/>
        <v/>
      </c>
      <c r="S91" s="7"/>
      <c r="T91" s="7"/>
      <c r="U91" s="8" t="str">
        <f t="shared" si="35"/>
        <v/>
      </c>
      <c r="V91" s="6"/>
      <c r="W91" s="6"/>
      <c r="X91" s="8" t="str">
        <f t="shared" si="36"/>
        <v/>
      </c>
      <c r="Y91" s="21"/>
      <c r="Z91" s="7"/>
      <c r="AA91" s="8" t="str">
        <f t="shared" si="37"/>
        <v/>
      </c>
      <c r="AB91" s="21"/>
      <c r="AC91" s="7"/>
      <c r="AD91" s="8" t="str">
        <f t="shared" si="32"/>
        <v/>
      </c>
      <c r="AE91" s="21"/>
      <c r="AF91" s="7"/>
      <c r="AG91" s="8" t="str">
        <f t="shared" si="38"/>
        <v/>
      </c>
      <c r="AH91" s="21"/>
      <c r="AI91" s="21"/>
      <c r="AJ91" s="8"/>
      <c r="AK91" s="21"/>
      <c r="AL91" s="7"/>
      <c r="AM91" s="8" t="str">
        <f t="shared" si="39"/>
        <v/>
      </c>
      <c r="AN91" s="21"/>
      <c r="AO91" s="7"/>
      <c r="AP91" s="8" t="str">
        <f t="shared" si="40"/>
        <v/>
      </c>
      <c r="AQ91" s="16">
        <f t="shared" si="41"/>
        <v>0</v>
      </c>
      <c r="AR91" s="16">
        <f t="shared" si="41"/>
        <v>0</v>
      </c>
      <c r="AS91" s="25" t="str">
        <f t="shared" si="42"/>
        <v/>
      </c>
      <c r="AT91" s="3">
        <f t="shared" si="43"/>
        <v>0</v>
      </c>
    </row>
    <row r="92" spans="1:46" ht="15" customHeight="1">
      <c r="A92" s="1">
        <v>89</v>
      </c>
      <c r="B92" s="31" t="s">
        <v>246</v>
      </c>
      <c r="C92" s="31">
        <v>13706</v>
      </c>
      <c r="D92" s="31" t="s">
        <v>213</v>
      </c>
      <c r="E92" s="35" t="s">
        <v>89</v>
      </c>
      <c r="F92" s="93">
        <f t="shared" si="29"/>
        <v>0</v>
      </c>
      <c r="G92" s="21"/>
      <c r="H92" s="7"/>
      <c r="I92" s="8" t="str">
        <f t="shared" si="33"/>
        <v/>
      </c>
      <c r="J92" s="87"/>
      <c r="K92" s="7"/>
      <c r="L92" s="8" t="str">
        <f t="shared" si="34"/>
        <v/>
      </c>
      <c r="M92" s="21"/>
      <c r="N92" s="7"/>
      <c r="O92" s="8" t="str">
        <f t="shared" si="30"/>
        <v/>
      </c>
      <c r="P92" s="6"/>
      <c r="Q92" s="6"/>
      <c r="R92" s="8" t="str">
        <f t="shared" si="31"/>
        <v/>
      </c>
      <c r="S92" s="7"/>
      <c r="T92" s="7"/>
      <c r="U92" s="8" t="str">
        <f t="shared" si="35"/>
        <v/>
      </c>
      <c r="V92" s="6"/>
      <c r="W92" s="6"/>
      <c r="X92" s="8" t="str">
        <f t="shared" si="36"/>
        <v/>
      </c>
      <c r="Y92" s="21"/>
      <c r="Z92" s="7"/>
      <c r="AA92" s="8" t="str">
        <f t="shared" si="37"/>
        <v/>
      </c>
      <c r="AB92" s="21"/>
      <c r="AC92" s="7"/>
      <c r="AD92" s="8" t="str">
        <f t="shared" si="32"/>
        <v/>
      </c>
      <c r="AE92" s="21"/>
      <c r="AF92" s="7"/>
      <c r="AG92" s="8" t="str">
        <f t="shared" si="38"/>
        <v/>
      </c>
      <c r="AH92" s="21"/>
      <c r="AI92" s="21"/>
      <c r="AJ92" s="8"/>
      <c r="AK92" s="21"/>
      <c r="AL92" s="7"/>
      <c r="AM92" s="8" t="str">
        <f t="shared" si="39"/>
        <v/>
      </c>
      <c r="AN92" s="21"/>
      <c r="AO92" s="7"/>
      <c r="AP92" s="8" t="str">
        <f t="shared" si="40"/>
        <v/>
      </c>
      <c r="AQ92" s="16">
        <f t="shared" si="41"/>
        <v>0</v>
      </c>
      <c r="AR92" s="16">
        <f t="shared" si="41"/>
        <v>0</v>
      </c>
      <c r="AS92" s="25" t="str">
        <f t="shared" si="42"/>
        <v/>
      </c>
      <c r="AT92" s="3">
        <f t="shared" si="43"/>
        <v>0</v>
      </c>
    </row>
    <row r="93" spans="1:46" ht="15" customHeight="1">
      <c r="A93" s="1">
        <v>90</v>
      </c>
      <c r="B93" s="31" t="s">
        <v>246</v>
      </c>
      <c r="C93" s="31">
        <v>41391</v>
      </c>
      <c r="D93" s="31" t="s">
        <v>213</v>
      </c>
      <c r="E93" s="35" t="s">
        <v>119</v>
      </c>
      <c r="F93" s="93">
        <f t="shared" si="29"/>
        <v>0</v>
      </c>
      <c r="G93" s="20"/>
      <c r="H93" s="7"/>
      <c r="I93" s="8" t="str">
        <f t="shared" si="33"/>
        <v/>
      </c>
      <c r="J93" s="7"/>
      <c r="K93" s="7"/>
      <c r="L93" s="8" t="str">
        <f t="shared" si="34"/>
        <v/>
      </c>
      <c r="M93" s="20"/>
      <c r="N93" s="7"/>
      <c r="O93" s="8" t="str">
        <f t="shared" si="30"/>
        <v/>
      </c>
      <c r="P93" s="6"/>
      <c r="Q93" s="6"/>
      <c r="R93" s="8" t="str">
        <f t="shared" si="31"/>
        <v/>
      </c>
      <c r="S93" s="7"/>
      <c r="T93" s="7"/>
      <c r="U93" s="8" t="str">
        <f t="shared" si="35"/>
        <v/>
      </c>
      <c r="V93" s="6"/>
      <c r="W93" s="6"/>
      <c r="X93" s="8" t="str">
        <f t="shared" si="36"/>
        <v/>
      </c>
      <c r="Y93" s="20"/>
      <c r="Z93" s="7"/>
      <c r="AA93" s="8" t="str">
        <f t="shared" si="37"/>
        <v/>
      </c>
      <c r="AB93" s="20"/>
      <c r="AC93" s="7"/>
      <c r="AD93" s="8" t="str">
        <f t="shared" si="32"/>
        <v/>
      </c>
      <c r="AE93" s="20"/>
      <c r="AF93" s="7"/>
      <c r="AG93" s="8" t="str">
        <f t="shared" si="38"/>
        <v/>
      </c>
      <c r="AH93" s="20"/>
      <c r="AI93" s="20"/>
      <c r="AJ93" s="8"/>
      <c r="AK93" s="20"/>
      <c r="AL93" s="7"/>
      <c r="AM93" s="8" t="str">
        <f t="shared" si="39"/>
        <v/>
      </c>
      <c r="AN93" s="20"/>
      <c r="AO93" s="7"/>
      <c r="AP93" s="8" t="str">
        <f t="shared" si="40"/>
        <v/>
      </c>
      <c r="AQ93" s="16">
        <f t="shared" si="41"/>
        <v>0</v>
      </c>
      <c r="AR93" s="16">
        <f t="shared" si="41"/>
        <v>0</v>
      </c>
      <c r="AS93" s="25" t="str">
        <f t="shared" si="42"/>
        <v/>
      </c>
      <c r="AT93" s="3">
        <f t="shared" si="43"/>
        <v>0</v>
      </c>
    </row>
    <row r="94" spans="1:46" ht="15" customHeight="1">
      <c r="A94" s="1">
        <v>91</v>
      </c>
      <c r="B94" s="31" t="s">
        <v>246</v>
      </c>
      <c r="C94" s="31">
        <v>17306</v>
      </c>
      <c r="D94" s="31" t="s">
        <v>214</v>
      </c>
      <c r="E94" s="35" t="s">
        <v>79</v>
      </c>
      <c r="F94" s="93">
        <f t="shared" si="29"/>
        <v>0</v>
      </c>
      <c r="G94" s="21"/>
      <c r="H94" s="7"/>
      <c r="I94" s="8" t="str">
        <f t="shared" si="33"/>
        <v/>
      </c>
      <c r="J94" s="87"/>
      <c r="K94" s="7"/>
      <c r="L94" s="8" t="str">
        <f t="shared" si="34"/>
        <v/>
      </c>
      <c r="M94" s="21"/>
      <c r="N94" s="7"/>
      <c r="O94" s="8" t="str">
        <f t="shared" si="30"/>
        <v/>
      </c>
      <c r="P94" s="6"/>
      <c r="Q94" s="6"/>
      <c r="R94" s="8" t="str">
        <f t="shared" si="31"/>
        <v/>
      </c>
      <c r="S94" s="7"/>
      <c r="T94" s="7"/>
      <c r="U94" s="8" t="str">
        <f t="shared" si="35"/>
        <v/>
      </c>
      <c r="V94" s="6"/>
      <c r="W94" s="6"/>
      <c r="X94" s="8" t="str">
        <f t="shared" si="36"/>
        <v/>
      </c>
      <c r="Y94" s="21"/>
      <c r="Z94" s="7"/>
      <c r="AA94" s="8" t="str">
        <f t="shared" si="37"/>
        <v/>
      </c>
      <c r="AB94" s="21"/>
      <c r="AC94" s="7"/>
      <c r="AD94" s="8" t="str">
        <f t="shared" si="32"/>
        <v/>
      </c>
      <c r="AE94" s="21"/>
      <c r="AF94" s="7"/>
      <c r="AG94" s="8" t="str">
        <f t="shared" si="38"/>
        <v/>
      </c>
      <c r="AH94" s="21"/>
      <c r="AI94" s="21"/>
      <c r="AJ94" s="8"/>
      <c r="AK94" s="21"/>
      <c r="AL94" s="7"/>
      <c r="AM94" s="8" t="str">
        <f t="shared" si="39"/>
        <v/>
      </c>
      <c r="AN94" s="21"/>
      <c r="AO94" s="7"/>
      <c r="AP94" s="8" t="str">
        <f t="shared" si="40"/>
        <v/>
      </c>
      <c r="AQ94" s="16">
        <f t="shared" si="41"/>
        <v>0</v>
      </c>
      <c r="AR94" s="16">
        <f t="shared" si="41"/>
        <v>0</v>
      </c>
      <c r="AS94" s="25" t="str">
        <f t="shared" si="42"/>
        <v/>
      </c>
      <c r="AT94" s="3"/>
    </row>
    <row r="95" spans="1:46" ht="15" customHeight="1">
      <c r="A95" s="1">
        <v>92</v>
      </c>
      <c r="B95" s="31" t="s">
        <v>246</v>
      </c>
      <c r="C95" s="31">
        <v>15806</v>
      </c>
      <c r="D95" s="31" t="s">
        <v>214</v>
      </c>
      <c r="E95" s="35" t="s">
        <v>80</v>
      </c>
      <c r="F95" s="93">
        <f t="shared" si="29"/>
        <v>0</v>
      </c>
      <c r="G95" s="6"/>
      <c r="H95" s="7"/>
      <c r="I95" s="8" t="str">
        <f t="shared" si="33"/>
        <v/>
      </c>
      <c r="J95" s="7"/>
      <c r="K95" s="7"/>
      <c r="L95" s="8" t="str">
        <f t="shared" si="34"/>
        <v/>
      </c>
      <c r="M95" s="6"/>
      <c r="N95" s="7"/>
      <c r="O95" s="8" t="str">
        <f t="shared" si="30"/>
        <v/>
      </c>
      <c r="P95" s="6"/>
      <c r="Q95" s="6"/>
      <c r="R95" s="8" t="str">
        <f t="shared" si="31"/>
        <v/>
      </c>
      <c r="S95" s="7"/>
      <c r="T95" s="7"/>
      <c r="U95" s="8" t="str">
        <f t="shared" si="35"/>
        <v/>
      </c>
      <c r="V95" s="6"/>
      <c r="W95" s="6"/>
      <c r="X95" s="8" t="str">
        <f t="shared" si="36"/>
        <v/>
      </c>
      <c r="Y95" s="6"/>
      <c r="Z95" s="7"/>
      <c r="AA95" s="8" t="str">
        <f t="shared" si="37"/>
        <v/>
      </c>
      <c r="AB95" s="6"/>
      <c r="AC95" s="7"/>
      <c r="AD95" s="8" t="str">
        <f t="shared" si="32"/>
        <v/>
      </c>
      <c r="AE95" s="6"/>
      <c r="AF95" s="7"/>
      <c r="AG95" s="8" t="str">
        <f t="shared" si="38"/>
        <v/>
      </c>
      <c r="AH95" s="6"/>
      <c r="AI95" s="6"/>
      <c r="AJ95" s="8"/>
      <c r="AK95" s="6"/>
      <c r="AL95" s="7"/>
      <c r="AM95" s="8" t="str">
        <f t="shared" si="39"/>
        <v/>
      </c>
      <c r="AN95" s="6"/>
      <c r="AO95" s="7"/>
      <c r="AP95" s="8" t="str">
        <f t="shared" si="40"/>
        <v/>
      </c>
      <c r="AQ95" s="16">
        <f t="shared" si="41"/>
        <v>0</v>
      </c>
      <c r="AR95" s="16">
        <f t="shared" si="41"/>
        <v>0</v>
      </c>
      <c r="AS95" s="25" t="str">
        <f t="shared" si="42"/>
        <v/>
      </c>
      <c r="AT95" s="3"/>
    </row>
    <row r="96" spans="1:46" ht="15" customHeight="1">
      <c r="A96" s="1">
        <v>93</v>
      </c>
      <c r="B96" s="31" t="s">
        <v>246</v>
      </c>
      <c r="C96" s="31">
        <v>41001</v>
      </c>
      <c r="D96" s="31" t="s">
        <v>215</v>
      </c>
      <c r="E96" s="35" t="s">
        <v>147</v>
      </c>
      <c r="F96" s="93">
        <f t="shared" si="29"/>
        <v>0</v>
      </c>
      <c r="G96" s="21"/>
      <c r="H96" s="7"/>
      <c r="I96" s="8" t="str">
        <f t="shared" si="33"/>
        <v/>
      </c>
      <c r="J96" s="7"/>
      <c r="K96" s="7"/>
      <c r="L96" s="8" t="str">
        <f t="shared" si="34"/>
        <v/>
      </c>
      <c r="M96" s="21"/>
      <c r="N96" s="7"/>
      <c r="O96" s="8" t="str">
        <f t="shared" si="30"/>
        <v/>
      </c>
      <c r="P96" s="6"/>
      <c r="Q96" s="6"/>
      <c r="R96" s="8" t="str">
        <f t="shared" si="31"/>
        <v/>
      </c>
      <c r="S96" s="7"/>
      <c r="T96" s="7"/>
      <c r="U96" s="8" t="str">
        <f t="shared" si="35"/>
        <v/>
      </c>
      <c r="V96" s="6"/>
      <c r="W96" s="6"/>
      <c r="X96" s="8" t="str">
        <f t="shared" si="36"/>
        <v/>
      </c>
      <c r="Y96" s="21"/>
      <c r="Z96" s="7"/>
      <c r="AA96" s="8" t="str">
        <f t="shared" si="37"/>
        <v/>
      </c>
      <c r="AB96" s="21"/>
      <c r="AC96" s="7"/>
      <c r="AD96" s="8" t="str">
        <f t="shared" si="32"/>
        <v/>
      </c>
      <c r="AE96" s="21"/>
      <c r="AF96" s="7"/>
      <c r="AG96" s="8" t="str">
        <f t="shared" si="38"/>
        <v/>
      </c>
      <c r="AH96" s="21"/>
      <c r="AI96" s="21"/>
      <c r="AJ96" s="8"/>
      <c r="AK96" s="21"/>
      <c r="AL96" s="7"/>
      <c r="AM96" s="8" t="str">
        <f t="shared" si="39"/>
        <v/>
      </c>
      <c r="AN96" s="21"/>
      <c r="AO96" s="7"/>
      <c r="AP96" s="8" t="str">
        <f t="shared" si="40"/>
        <v/>
      </c>
      <c r="AQ96" s="16">
        <f t="shared" si="41"/>
        <v>0</v>
      </c>
      <c r="AR96" s="16">
        <f t="shared" si="41"/>
        <v>0</v>
      </c>
      <c r="AS96" s="25" t="str">
        <f t="shared" si="42"/>
        <v/>
      </c>
      <c r="AT96" s="3"/>
    </row>
    <row r="97" spans="1:46" ht="15" customHeight="1">
      <c r="A97" s="1">
        <v>94</v>
      </c>
      <c r="B97" s="31" t="s">
        <v>246</v>
      </c>
      <c r="C97" s="31">
        <v>16122</v>
      </c>
      <c r="D97" s="31" t="s">
        <v>216</v>
      </c>
      <c r="E97" s="35" t="s">
        <v>73</v>
      </c>
      <c r="F97" s="93">
        <f t="shared" si="29"/>
        <v>0</v>
      </c>
      <c r="G97" s="21"/>
      <c r="H97" s="7"/>
      <c r="I97" s="8" t="str">
        <f t="shared" si="33"/>
        <v/>
      </c>
      <c r="J97" s="7"/>
      <c r="K97" s="7"/>
      <c r="L97" s="8" t="str">
        <f t="shared" si="34"/>
        <v/>
      </c>
      <c r="M97" s="21"/>
      <c r="N97" s="7"/>
      <c r="O97" s="8" t="str">
        <f t="shared" si="30"/>
        <v/>
      </c>
      <c r="P97" s="6"/>
      <c r="Q97" s="6"/>
      <c r="R97" s="8" t="str">
        <f t="shared" si="31"/>
        <v/>
      </c>
      <c r="S97" s="7"/>
      <c r="T97" s="7"/>
      <c r="U97" s="8" t="str">
        <f t="shared" si="35"/>
        <v/>
      </c>
      <c r="V97" s="6"/>
      <c r="W97" s="6"/>
      <c r="X97" s="8" t="str">
        <f t="shared" si="36"/>
        <v/>
      </c>
      <c r="Y97" s="21"/>
      <c r="Z97" s="7"/>
      <c r="AA97" s="8" t="str">
        <f t="shared" si="37"/>
        <v/>
      </c>
      <c r="AB97" s="21"/>
      <c r="AC97" s="7"/>
      <c r="AD97" s="8" t="str">
        <f t="shared" si="32"/>
        <v/>
      </c>
      <c r="AE97" s="21"/>
      <c r="AF97" s="7"/>
      <c r="AG97" s="8" t="str">
        <f t="shared" si="38"/>
        <v/>
      </c>
      <c r="AH97" s="21"/>
      <c r="AI97" s="21"/>
      <c r="AJ97" s="8"/>
      <c r="AK97" s="21"/>
      <c r="AL97" s="7"/>
      <c r="AM97" s="8" t="str">
        <f t="shared" si="39"/>
        <v/>
      </c>
      <c r="AN97" s="21"/>
      <c r="AO97" s="7"/>
      <c r="AP97" s="8" t="str">
        <f t="shared" si="40"/>
        <v/>
      </c>
      <c r="AQ97" s="16">
        <f t="shared" si="41"/>
        <v>0</v>
      </c>
      <c r="AR97" s="16">
        <f t="shared" si="41"/>
        <v>0</v>
      </c>
      <c r="AS97" s="25" t="str">
        <f t="shared" si="42"/>
        <v/>
      </c>
      <c r="AT97" s="3"/>
    </row>
    <row r="98" spans="1:46" ht="15" customHeight="1">
      <c r="A98" s="1">
        <v>95</v>
      </c>
      <c r="B98" s="31" t="s">
        <v>246</v>
      </c>
      <c r="C98" s="31">
        <v>41151</v>
      </c>
      <c r="D98" s="31" t="s">
        <v>217</v>
      </c>
      <c r="E98" s="35" t="s">
        <v>83</v>
      </c>
      <c r="F98" s="93">
        <f t="shared" si="29"/>
        <v>0</v>
      </c>
      <c r="G98" s="60"/>
      <c r="H98" s="7"/>
      <c r="I98" s="8" t="str">
        <f t="shared" si="33"/>
        <v/>
      </c>
      <c r="J98" s="87"/>
      <c r="K98" s="7"/>
      <c r="L98" s="75" t="str">
        <f t="shared" si="34"/>
        <v/>
      </c>
      <c r="M98" s="60"/>
      <c r="N98" s="7"/>
      <c r="O98" s="8" t="str">
        <f t="shared" si="30"/>
        <v/>
      </c>
      <c r="P98" s="6"/>
      <c r="Q98" s="6"/>
      <c r="R98" s="8" t="str">
        <f t="shared" si="31"/>
        <v/>
      </c>
      <c r="S98" s="7"/>
      <c r="T98" s="7"/>
      <c r="U98" s="7" t="str">
        <f t="shared" si="35"/>
        <v/>
      </c>
      <c r="V98" s="6"/>
      <c r="W98" s="6"/>
      <c r="X98" s="81" t="str">
        <f t="shared" si="36"/>
        <v/>
      </c>
      <c r="Y98" s="60"/>
      <c r="Z98" s="7"/>
      <c r="AA98" s="7" t="str">
        <f t="shared" si="37"/>
        <v/>
      </c>
      <c r="AB98" s="60"/>
      <c r="AC98" s="7"/>
      <c r="AD98" s="81" t="str">
        <f t="shared" si="32"/>
        <v/>
      </c>
      <c r="AE98" s="60"/>
      <c r="AF98" s="7"/>
      <c r="AG98" s="7" t="str">
        <f t="shared" si="38"/>
        <v/>
      </c>
      <c r="AH98" s="109"/>
      <c r="AI98" s="60"/>
      <c r="AJ98" s="7"/>
      <c r="AK98" s="60"/>
      <c r="AL98" s="7"/>
      <c r="AM98" s="7" t="str">
        <f t="shared" si="39"/>
        <v/>
      </c>
      <c r="AN98" s="60"/>
      <c r="AO98" s="7"/>
      <c r="AP98" s="7" t="str">
        <f t="shared" si="40"/>
        <v/>
      </c>
      <c r="AQ98" s="16">
        <f t="shared" si="41"/>
        <v>0</v>
      </c>
      <c r="AR98" s="16">
        <f t="shared" si="41"/>
        <v>0</v>
      </c>
      <c r="AS98" s="25" t="str">
        <f t="shared" si="42"/>
        <v/>
      </c>
      <c r="AT98" s="3">
        <f t="shared" ref="AT98:AT115" si="44">ROUND(AR98/7,0)</f>
        <v>0</v>
      </c>
    </row>
    <row r="99" spans="1:46" ht="15" customHeight="1">
      <c r="A99" s="1">
        <v>96</v>
      </c>
      <c r="B99" s="31" t="s">
        <v>246</v>
      </c>
      <c r="C99" s="31">
        <v>10607</v>
      </c>
      <c r="D99" s="31" t="s">
        <v>218</v>
      </c>
      <c r="E99" s="35" t="s">
        <v>82</v>
      </c>
      <c r="F99" s="93">
        <f t="shared" si="29"/>
        <v>0</v>
      </c>
      <c r="G99" s="60"/>
      <c r="H99" s="7"/>
      <c r="I99" s="8" t="str">
        <f t="shared" si="33"/>
        <v/>
      </c>
      <c r="J99" s="87"/>
      <c r="K99" s="7"/>
      <c r="L99" s="75" t="str">
        <f t="shared" si="34"/>
        <v/>
      </c>
      <c r="M99" s="60"/>
      <c r="N99" s="7"/>
      <c r="O99" s="8" t="str">
        <f t="shared" si="30"/>
        <v/>
      </c>
      <c r="P99" s="6"/>
      <c r="Q99" s="6"/>
      <c r="R99" s="8" t="str">
        <f t="shared" si="31"/>
        <v/>
      </c>
      <c r="S99" s="7"/>
      <c r="T99" s="7"/>
      <c r="U99" s="7" t="str">
        <f t="shared" si="35"/>
        <v/>
      </c>
      <c r="V99" s="6"/>
      <c r="W99" s="6"/>
      <c r="X99" s="81" t="str">
        <f t="shared" si="36"/>
        <v/>
      </c>
      <c r="Y99" s="60"/>
      <c r="Z99" s="7"/>
      <c r="AA99" s="7" t="str">
        <f t="shared" si="37"/>
        <v/>
      </c>
      <c r="AB99" s="60"/>
      <c r="AC99" s="7"/>
      <c r="AD99" s="81" t="str">
        <f t="shared" si="32"/>
        <v/>
      </c>
      <c r="AE99" s="60"/>
      <c r="AF99" s="7"/>
      <c r="AG99" s="7" t="str">
        <f t="shared" si="38"/>
        <v/>
      </c>
      <c r="AH99" s="109"/>
      <c r="AI99" s="60"/>
      <c r="AJ99" s="7"/>
      <c r="AK99" s="60"/>
      <c r="AL99" s="7"/>
      <c r="AM99" s="7" t="str">
        <f t="shared" si="39"/>
        <v/>
      </c>
      <c r="AN99" s="60"/>
      <c r="AO99" s="7"/>
      <c r="AP99" s="7" t="str">
        <f t="shared" si="40"/>
        <v/>
      </c>
      <c r="AQ99" s="16">
        <f t="shared" si="41"/>
        <v>0</v>
      </c>
      <c r="AR99" s="16">
        <f t="shared" si="41"/>
        <v>0</v>
      </c>
      <c r="AS99" s="25" t="str">
        <f t="shared" si="42"/>
        <v/>
      </c>
      <c r="AT99" s="3">
        <f t="shared" si="44"/>
        <v>0</v>
      </c>
    </row>
    <row r="100" spans="1:46" ht="15" customHeight="1">
      <c r="A100" s="1">
        <v>97</v>
      </c>
      <c r="B100" s="31" t="s">
        <v>246</v>
      </c>
      <c r="C100" s="31">
        <v>41491</v>
      </c>
      <c r="D100" s="31" t="s">
        <v>219</v>
      </c>
      <c r="E100" s="35" t="s">
        <v>81</v>
      </c>
      <c r="F100" s="93">
        <f t="shared" si="29"/>
        <v>0</v>
      </c>
      <c r="G100" s="60"/>
      <c r="H100" s="7"/>
      <c r="I100" s="8" t="str">
        <f t="shared" si="33"/>
        <v/>
      </c>
      <c r="J100" s="87"/>
      <c r="K100" s="7"/>
      <c r="L100" s="75" t="str">
        <f t="shared" si="34"/>
        <v/>
      </c>
      <c r="M100" s="60"/>
      <c r="N100" s="7"/>
      <c r="O100" s="8" t="str">
        <f t="shared" si="30"/>
        <v/>
      </c>
      <c r="P100" s="6"/>
      <c r="Q100" s="6"/>
      <c r="R100" s="8" t="str">
        <f t="shared" si="31"/>
        <v/>
      </c>
      <c r="S100" s="7"/>
      <c r="T100" s="7"/>
      <c r="U100" s="7" t="str">
        <f t="shared" si="35"/>
        <v/>
      </c>
      <c r="V100" s="6"/>
      <c r="W100" s="6"/>
      <c r="X100" s="81" t="str">
        <f t="shared" si="36"/>
        <v/>
      </c>
      <c r="Y100" s="60"/>
      <c r="Z100" s="7"/>
      <c r="AA100" s="7" t="str">
        <f t="shared" si="37"/>
        <v/>
      </c>
      <c r="AB100" s="60"/>
      <c r="AC100" s="7"/>
      <c r="AD100" s="81" t="str">
        <f t="shared" si="32"/>
        <v/>
      </c>
      <c r="AE100" s="60"/>
      <c r="AF100" s="7"/>
      <c r="AG100" s="7" t="str">
        <f t="shared" si="38"/>
        <v/>
      </c>
      <c r="AH100" s="109"/>
      <c r="AI100" s="60"/>
      <c r="AJ100" s="7"/>
      <c r="AK100" s="60"/>
      <c r="AL100" s="7"/>
      <c r="AM100" s="7" t="str">
        <f t="shared" si="39"/>
        <v/>
      </c>
      <c r="AN100" s="60"/>
      <c r="AO100" s="7"/>
      <c r="AP100" s="7" t="str">
        <f t="shared" si="40"/>
        <v/>
      </c>
      <c r="AQ100" s="16">
        <f t="shared" si="41"/>
        <v>0</v>
      </c>
      <c r="AR100" s="16">
        <f t="shared" si="41"/>
        <v>0</v>
      </c>
      <c r="AS100" s="25" t="str">
        <f t="shared" si="42"/>
        <v/>
      </c>
      <c r="AT100" s="3">
        <f t="shared" si="44"/>
        <v>0</v>
      </c>
    </row>
    <row r="101" spans="1:46" ht="15" customHeight="1">
      <c r="A101" s="1">
        <v>98</v>
      </c>
      <c r="B101" s="31" t="s">
        <v>246</v>
      </c>
      <c r="C101" s="31">
        <v>17908</v>
      </c>
      <c r="D101" s="35" t="s">
        <v>220</v>
      </c>
      <c r="E101" s="35" t="s">
        <v>78</v>
      </c>
      <c r="F101" s="93">
        <f t="shared" si="29"/>
        <v>0</v>
      </c>
      <c r="G101" s="60"/>
      <c r="H101" s="7"/>
      <c r="I101" s="8"/>
      <c r="J101" s="87"/>
      <c r="K101" s="7"/>
      <c r="L101" s="75"/>
      <c r="M101" s="60"/>
      <c r="N101" s="7"/>
      <c r="O101" s="8"/>
      <c r="P101" s="6"/>
      <c r="Q101" s="6"/>
      <c r="R101" s="8"/>
      <c r="S101" s="7"/>
      <c r="T101" s="7"/>
      <c r="U101" s="7"/>
      <c r="V101" s="6"/>
      <c r="W101" s="6"/>
      <c r="X101" s="81"/>
      <c r="Y101" s="60"/>
      <c r="Z101" s="7"/>
      <c r="AA101" s="7"/>
      <c r="AB101" s="60"/>
      <c r="AC101" s="7"/>
      <c r="AD101" s="81"/>
      <c r="AE101" s="60"/>
      <c r="AF101" s="7"/>
      <c r="AG101" s="7"/>
      <c r="AH101" s="109"/>
      <c r="AI101" s="60"/>
      <c r="AJ101" s="7"/>
      <c r="AK101" s="60"/>
      <c r="AL101" s="7"/>
      <c r="AM101" s="7"/>
      <c r="AN101" s="60"/>
      <c r="AO101" s="7"/>
      <c r="AP101" s="7"/>
      <c r="AQ101" s="16">
        <f>G101+J101+M101+P101+S101+V101+Y101+AB101+AE101+AH101+AK101+AN101</f>
        <v>0</v>
      </c>
      <c r="AR101" s="16">
        <f>H101+K101+N101+Q101+T101+W101+Z101+AC101+AF101+AI101+AL101+AO101</f>
        <v>0</v>
      </c>
      <c r="AS101" s="25" t="str">
        <f>IF(ISERROR(AR101/AQ101),"",(AR101/AQ101))</f>
        <v/>
      </c>
      <c r="AT101" s="3"/>
    </row>
    <row r="102" spans="1:46" ht="15" customHeight="1">
      <c r="A102" s="1">
        <v>99</v>
      </c>
      <c r="B102" s="31" t="s">
        <v>246</v>
      </c>
      <c r="C102" s="31">
        <v>19008</v>
      </c>
      <c r="D102" s="31" t="s">
        <v>221</v>
      </c>
      <c r="E102" s="35" t="s">
        <v>74</v>
      </c>
      <c r="F102" s="93">
        <f t="shared" si="29"/>
        <v>0</v>
      </c>
      <c r="G102" s="60"/>
      <c r="H102" s="4"/>
      <c r="I102" s="5" t="str">
        <f t="shared" si="33"/>
        <v/>
      </c>
      <c r="J102" s="87"/>
      <c r="K102" s="7"/>
      <c r="L102" s="75" t="str">
        <f t="shared" si="34"/>
        <v/>
      </c>
      <c r="M102" s="60"/>
      <c r="N102" s="4"/>
      <c r="O102" s="5" t="str">
        <f t="shared" si="30"/>
        <v/>
      </c>
      <c r="P102" s="6"/>
      <c r="Q102" s="6"/>
      <c r="R102" s="8" t="str">
        <f t="shared" si="31"/>
        <v/>
      </c>
      <c r="S102" s="7"/>
      <c r="T102" s="7"/>
      <c r="U102" s="4" t="str">
        <f t="shared" si="35"/>
        <v/>
      </c>
      <c r="V102" s="6"/>
      <c r="W102" s="6"/>
      <c r="X102" s="80" t="str">
        <f t="shared" si="36"/>
        <v/>
      </c>
      <c r="Y102" s="60"/>
      <c r="Z102" s="4"/>
      <c r="AA102" s="4" t="str">
        <f t="shared" si="37"/>
        <v/>
      </c>
      <c r="AB102" s="60"/>
      <c r="AC102" s="7"/>
      <c r="AD102" s="80" t="str">
        <f t="shared" si="32"/>
        <v/>
      </c>
      <c r="AE102" s="60"/>
      <c r="AF102" s="4"/>
      <c r="AG102" s="4" t="str">
        <f t="shared" si="38"/>
        <v/>
      </c>
      <c r="AH102" s="109"/>
      <c r="AI102" s="60"/>
      <c r="AJ102" s="4"/>
      <c r="AK102" s="60"/>
      <c r="AL102" s="4"/>
      <c r="AM102" s="4" t="str">
        <f t="shared" si="39"/>
        <v/>
      </c>
      <c r="AN102" s="60"/>
      <c r="AO102" s="4"/>
      <c r="AP102" s="4" t="str">
        <f t="shared" si="40"/>
        <v/>
      </c>
      <c r="AQ102" s="16">
        <f t="shared" si="41"/>
        <v>0</v>
      </c>
      <c r="AR102" s="16">
        <f t="shared" si="41"/>
        <v>0</v>
      </c>
      <c r="AS102" s="25" t="str">
        <f t="shared" si="42"/>
        <v/>
      </c>
      <c r="AT102" s="3">
        <f t="shared" si="44"/>
        <v>0</v>
      </c>
    </row>
    <row r="103" spans="1:46" ht="15" customHeight="1">
      <c r="A103" s="1">
        <v>100</v>
      </c>
      <c r="B103" s="31" t="s">
        <v>246</v>
      </c>
      <c r="C103" s="31">
        <v>19408</v>
      </c>
      <c r="D103" s="31" t="s">
        <v>222</v>
      </c>
      <c r="E103" s="35" t="s">
        <v>72</v>
      </c>
      <c r="F103" s="93">
        <f t="shared" si="29"/>
        <v>0</v>
      </c>
      <c r="G103" s="60"/>
      <c r="H103" s="7"/>
      <c r="I103" s="8" t="str">
        <f t="shared" si="33"/>
        <v/>
      </c>
      <c r="J103" s="87"/>
      <c r="K103" s="7"/>
      <c r="L103" s="75" t="str">
        <f t="shared" si="34"/>
        <v/>
      </c>
      <c r="M103" s="60"/>
      <c r="N103" s="7"/>
      <c r="O103" s="8" t="str">
        <f t="shared" si="30"/>
        <v/>
      </c>
      <c r="P103" s="6"/>
      <c r="Q103" s="6"/>
      <c r="R103" s="8" t="str">
        <f t="shared" si="31"/>
        <v/>
      </c>
      <c r="S103" s="7"/>
      <c r="T103" s="7"/>
      <c r="U103" s="7" t="str">
        <f t="shared" si="35"/>
        <v/>
      </c>
      <c r="V103" s="6"/>
      <c r="W103" s="6"/>
      <c r="X103" s="81" t="str">
        <f t="shared" si="36"/>
        <v/>
      </c>
      <c r="Y103" s="60"/>
      <c r="Z103" s="7"/>
      <c r="AA103" s="7" t="str">
        <f t="shared" si="37"/>
        <v/>
      </c>
      <c r="AB103" s="60"/>
      <c r="AC103" s="7"/>
      <c r="AD103" s="81" t="str">
        <f t="shared" si="32"/>
        <v/>
      </c>
      <c r="AE103" s="60"/>
      <c r="AF103" s="7"/>
      <c r="AG103" s="7" t="str">
        <f t="shared" si="38"/>
        <v/>
      </c>
      <c r="AH103" s="109"/>
      <c r="AI103" s="60"/>
      <c r="AJ103" s="7"/>
      <c r="AK103" s="60"/>
      <c r="AL103" s="7"/>
      <c r="AM103" s="7" t="str">
        <f t="shared" si="39"/>
        <v/>
      </c>
      <c r="AN103" s="60"/>
      <c r="AO103" s="7"/>
      <c r="AP103" s="7" t="str">
        <f t="shared" si="40"/>
        <v/>
      </c>
      <c r="AQ103" s="16">
        <f t="shared" si="41"/>
        <v>0</v>
      </c>
      <c r="AR103" s="16">
        <f t="shared" si="41"/>
        <v>0</v>
      </c>
      <c r="AS103" s="25" t="str">
        <f t="shared" si="42"/>
        <v/>
      </c>
      <c r="AT103" s="3">
        <f t="shared" si="44"/>
        <v>0</v>
      </c>
    </row>
    <row r="104" spans="1:46" ht="15" customHeight="1">
      <c r="A104" s="1">
        <v>101</v>
      </c>
      <c r="B104" s="31" t="s">
        <v>246</v>
      </c>
      <c r="C104" s="31">
        <v>41251</v>
      </c>
      <c r="D104" s="31" t="s">
        <v>223</v>
      </c>
      <c r="E104" s="35" t="s">
        <v>148</v>
      </c>
      <c r="F104" s="93">
        <f t="shared" si="29"/>
        <v>0</v>
      </c>
      <c r="G104" s="60"/>
      <c r="H104" s="7"/>
      <c r="I104" s="8" t="str">
        <f t="shared" si="33"/>
        <v/>
      </c>
      <c r="J104" s="87"/>
      <c r="K104" s="7"/>
      <c r="L104" s="75" t="str">
        <f t="shared" si="34"/>
        <v/>
      </c>
      <c r="M104" s="60"/>
      <c r="N104" s="7"/>
      <c r="O104" s="8" t="str">
        <f t="shared" si="30"/>
        <v/>
      </c>
      <c r="P104" s="6"/>
      <c r="Q104" s="6"/>
      <c r="R104" s="8" t="str">
        <f t="shared" si="31"/>
        <v/>
      </c>
      <c r="S104" s="7"/>
      <c r="T104" s="7"/>
      <c r="U104" s="7" t="str">
        <f t="shared" si="35"/>
        <v/>
      </c>
      <c r="V104" s="6"/>
      <c r="W104" s="6"/>
      <c r="X104" s="81" t="str">
        <f t="shared" si="36"/>
        <v/>
      </c>
      <c r="Y104" s="60"/>
      <c r="Z104" s="7"/>
      <c r="AA104" s="7" t="str">
        <f t="shared" si="37"/>
        <v/>
      </c>
      <c r="AB104" s="60"/>
      <c r="AC104" s="7"/>
      <c r="AD104" s="81" t="str">
        <f t="shared" si="32"/>
        <v/>
      </c>
      <c r="AE104" s="60"/>
      <c r="AF104" s="7"/>
      <c r="AG104" s="7" t="str">
        <f t="shared" si="38"/>
        <v/>
      </c>
      <c r="AH104" s="109"/>
      <c r="AI104" s="60"/>
      <c r="AJ104" s="7"/>
      <c r="AK104" s="60"/>
      <c r="AL104" s="7"/>
      <c r="AM104" s="7" t="str">
        <f t="shared" si="39"/>
        <v/>
      </c>
      <c r="AN104" s="60"/>
      <c r="AO104" s="7"/>
      <c r="AP104" s="7" t="str">
        <f t="shared" si="40"/>
        <v/>
      </c>
      <c r="AQ104" s="16">
        <f t="shared" si="41"/>
        <v>0</v>
      </c>
      <c r="AR104" s="16">
        <f t="shared" si="41"/>
        <v>0</v>
      </c>
      <c r="AS104" s="25" t="str">
        <f t="shared" si="42"/>
        <v/>
      </c>
      <c r="AT104" s="3">
        <f t="shared" si="44"/>
        <v>0</v>
      </c>
    </row>
    <row r="105" spans="1:46" ht="15" customHeight="1">
      <c r="A105" s="1"/>
      <c r="B105" s="31" t="s">
        <v>246</v>
      </c>
      <c r="C105" s="31">
        <v>41571</v>
      </c>
      <c r="D105" s="31" t="s">
        <v>243</v>
      </c>
      <c r="E105" s="35" t="s">
        <v>63</v>
      </c>
      <c r="F105" s="93">
        <f t="shared" si="29"/>
        <v>0</v>
      </c>
      <c r="G105" s="60"/>
      <c r="H105" s="7"/>
      <c r="I105" s="8" t="str">
        <f t="shared" si="33"/>
        <v/>
      </c>
      <c r="J105" s="87"/>
      <c r="K105" s="7"/>
      <c r="L105" s="75" t="str">
        <f t="shared" si="34"/>
        <v/>
      </c>
      <c r="M105" s="60"/>
      <c r="N105" s="7"/>
      <c r="O105" s="8" t="str">
        <f t="shared" si="30"/>
        <v/>
      </c>
      <c r="P105" s="6"/>
      <c r="Q105" s="6"/>
      <c r="R105" s="8" t="str">
        <f t="shared" si="31"/>
        <v/>
      </c>
      <c r="S105" s="7"/>
      <c r="T105" s="7"/>
      <c r="U105" s="7" t="str">
        <f t="shared" si="35"/>
        <v/>
      </c>
      <c r="V105" s="6"/>
      <c r="W105" s="6"/>
      <c r="X105" s="81" t="str">
        <f t="shared" si="36"/>
        <v/>
      </c>
      <c r="Y105" s="60"/>
      <c r="Z105" s="7"/>
      <c r="AA105" s="7" t="str">
        <f t="shared" si="37"/>
        <v/>
      </c>
      <c r="AB105" s="60"/>
      <c r="AC105" s="7"/>
      <c r="AD105" s="81" t="str">
        <f t="shared" si="32"/>
        <v/>
      </c>
      <c r="AE105" s="60"/>
      <c r="AF105" s="7"/>
      <c r="AG105" s="7" t="str">
        <f t="shared" si="38"/>
        <v/>
      </c>
      <c r="AH105" s="109"/>
      <c r="AI105" s="60"/>
      <c r="AJ105" s="7"/>
      <c r="AK105" s="60"/>
      <c r="AL105" s="7"/>
      <c r="AM105" s="7" t="str">
        <f t="shared" si="39"/>
        <v/>
      </c>
      <c r="AN105" s="60"/>
      <c r="AO105" s="7"/>
      <c r="AP105" s="7" t="str">
        <f t="shared" si="40"/>
        <v/>
      </c>
      <c r="AQ105" s="16">
        <f t="shared" si="41"/>
        <v>0</v>
      </c>
      <c r="AR105" s="16">
        <f t="shared" si="41"/>
        <v>0</v>
      </c>
      <c r="AS105" s="25" t="str">
        <f t="shared" si="42"/>
        <v/>
      </c>
      <c r="AT105" s="3">
        <f t="shared" si="44"/>
        <v>0</v>
      </c>
    </row>
    <row r="106" spans="1:46" ht="15" customHeight="1">
      <c r="A106" s="1">
        <v>102</v>
      </c>
      <c r="B106" s="31" t="s">
        <v>246</v>
      </c>
      <c r="C106" s="31">
        <v>19108</v>
      </c>
      <c r="D106" s="31" t="s">
        <v>224</v>
      </c>
      <c r="E106" s="35" t="s">
        <v>75</v>
      </c>
      <c r="F106" s="93">
        <f t="shared" si="29"/>
        <v>0</v>
      </c>
      <c r="G106" s="60"/>
      <c r="H106" s="7"/>
      <c r="I106" s="8" t="str">
        <f t="shared" si="33"/>
        <v/>
      </c>
      <c r="J106" s="87"/>
      <c r="K106" s="7"/>
      <c r="L106" s="75" t="str">
        <f t="shared" si="34"/>
        <v/>
      </c>
      <c r="M106" s="60"/>
      <c r="N106" s="7"/>
      <c r="O106" s="8" t="str">
        <f t="shared" si="30"/>
        <v/>
      </c>
      <c r="P106" s="6"/>
      <c r="Q106" s="6"/>
      <c r="R106" s="8" t="str">
        <f t="shared" si="31"/>
        <v/>
      </c>
      <c r="S106" s="7"/>
      <c r="T106" s="7"/>
      <c r="U106" s="7" t="str">
        <f t="shared" si="35"/>
        <v/>
      </c>
      <c r="V106" s="6"/>
      <c r="W106" s="6"/>
      <c r="X106" s="81" t="str">
        <f t="shared" si="36"/>
        <v/>
      </c>
      <c r="Y106" s="60"/>
      <c r="Z106" s="7"/>
      <c r="AA106" s="7" t="str">
        <f t="shared" si="37"/>
        <v/>
      </c>
      <c r="AB106" s="60"/>
      <c r="AC106" s="7"/>
      <c r="AD106" s="81" t="str">
        <f t="shared" si="32"/>
        <v/>
      </c>
      <c r="AE106" s="60"/>
      <c r="AF106" s="7"/>
      <c r="AG106" s="7" t="str">
        <f t="shared" si="38"/>
        <v/>
      </c>
      <c r="AH106" s="109"/>
      <c r="AI106" s="60"/>
      <c r="AJ106" s="7"/>
      <c r="AK106" s="60"/>
      <c r="AL106" s="7"/>
      <c r="AM106" s="7" t="str">
        <f t="shared" si="39"/>
        <v/>
      </c>
      <c r="AN106" s="60"/>
      <c r="AO106" s="7"/>
      <c r="AP106" s="7" t="str">
        <f t="shared" si="40"/>
        <v/>
      </c>
      <c r="AQ106" s="16">
        <f t="shared" si="41"/>
        <v>0</v>
      </c>
      <c r="AR106" s="16">
        <f t="shared" si="41"/>
        <v>0</v>
      </c>
      <c r="AS106" s="25" t="str">
        <f t="shared" si="42"/>
        <v/>
      </c>
      <c r="AT106" s="3">
        <f t="shared" si="44"/>
        <v>0</v>
      </c>
    </row>
    <row r="107" spans="1:46" ht="15" customHeight="1">
      <c r="A107" s="1">
        <v>103</v>
      </c>
      <c r="B107" s="31" t="s">
        <v>248</v>
      </c>
      <c r="C107" s="31">
        <v>11509</v>
      </c>
      <c r="D107" s="31" t="s">
        <v>225</v>
      </c>
      <c r="E107" s="35" t="s">
        <v>60</v>
      </c>
      <c r="F107" s="93">
        <f t="shared" si="29"/>
        <v>0</v>
      </c>
      <c r="G107" s="60"/>
      <c r="H107" s="7"/>
      <c r="I107" s="8" t="str">
        <f t="shared" si="33"/>
        <v/>
      </c>
      <c r="J107" s="87"/>
      <c r="K107" s="7"/>
      <c r="L107" s="75" t="str">
        <f t="shared" si="34"/>
        <v/>
      </c>
      <c r="M107" s="60"/>
      <c r="N107" s="7"/>
      <c r="O107" s="8" t="str">
        <f t="shared" si="30"/>
        <v/>
      </c>
      <c r="P107" s="6"/>
      <c r="Q107" s="6"/>
      <c r="R107" s="8" t="str">
        <f t="shared" si="31"/>
        <v/>
      </c>
      <c r="S107" s="7"/>
      <c r="T107" s="7"/>
      <c r="U107" s="7" t="str">
        <f t="shared" si="35"/>
        <v/>
      </c>
      <c r="V107" s="6"/>
      <c r="W107" s="6"/>
      <c r="X107" s="81" t="str">
        <f t="shared" si="36"/>
        <v/>
      </c>
      <c r="Y107" s="60"/>
      <c r="Z107" s="7"/>
      <c r="AA107" s="7" t="str">
        <f t="shared" si="37"/>
        <v/>
      </c>
      <c r="AB107" s="60"/>
      <c r="AC107" s="7"/>
      <c r="AD107" s="81" t="str">
        <f t="shared" si="32"/>
        <v/>
      </c>
      <c r="AE107" s="60"/>
      <c r="AF107" s="7"/>
      <c r="AG107" s="7" t="str">
        <f t="shared" si="38"/>
        <v/>
      </c>
      <c r="AH107" s="109"/>
      <c r="AI107" s="60"/>
      <c r="AJ107" s="7"/>
      <c r="AK107" s="60"/>
      <c r="AL107" s="7"/>
      <c r="AM107" s="7" t="str">
        <f t="shared" si="39"/>
        <v/>
      </c>
      <c r="AN107" s="60"/>
      <c r="AO107" s="7"/>
      <c r="AP107" s="7" t="str">
        <f t="shared" si="40"/>
        <v/>
      </c>
      <c r="AQ107" s="16">
        <f t="shared" si="41"/>
        <v>0</v>
      </c>
      <c r="AR107" s="16">
        <f t="shared" si="41"/>
        <v>0</v>
      </c>
      <c r="AS107" s="25" t="str">
        <f t="shared" si="42"/>
        <v/>
      </c>
      <c r="AT107" s="3">
        <f t="shared" si="44"/>
        <v>0</v>
      </c>
    </row>
    <row r="108" spans="1:46" ht="15" customHeight="1">
      <c r="A108" s="1">
        <v>104</v>
      </c>
      <c r="B108" s="31" t="s">
        <v>248</v>
      </c>
      <c r="C108" s="31">
        <v>15509</v>
      </c>
      <c r="D108" s="31" t="s">
        <v>226</v>
      </c>
      <c r="E108" s="35" t="s">
        <v>60</v>
      </c>
      <c r="F108" s="93">
        <f t="shared" si="29"/>
        <v>0</v>
      </c>
      <c r="G108" s="60"/>
      <c r="H108" s="7"/>
      <c r="I108" s="8" t="str">
        <f t="shared" si="33"/>
        <v/>
      </c>
      <c r="J108" s="87"/>
      <c r="K108" s="7"/>
      <c r="L108" s="75" t="str">
        <f t="shared" si="34"/>
        <v/>
      </c>
      <c r="M108" s="60"/>
      <c r="N108" s="7"/>
      <c r="O108" s="8" t="str">
        <f t="shared" si="30"/>
        <v/>
      </c>
      <c r="P108" s="6"/>
      <c r="Q108" s="6"/>
      <c r="R108" s="8" t="str">
        <f t="shared" si="31"/>
        <v/>
      </c>
      <c r="S108" s="7"/>
      <c r="T108" s="7"/>
      <c r="U108" s="7" t="str">
        <f t="shared" si="35"/>
        <v/>
      </c>
      <c r="V108" s="6"/>
      <c r="W108" s="6"/>
      <c r="X108" s="81" t="str">
        <f t="shared" si="36"/>
        <v/>
      </c>
      <c r="Y108" s="60"/>
      <c r="Z108" s="7"/>
      <c r="AA108" s="7" t="str">
        <f t="shared" si="37"/>
        <v/>
      </c>
      <c r="AB108" s="60"/>
      <c r="AC108" s="7"/>
      <c r="AD108" s="81" t="str">
        <f t="shared" si="32"/>
        <v/>
      </c>
      <c r="AE108" s="60"/>
      <c r="AF108" s="7"/>
      <c r="AG108" s="7" t="str">
        <f t="shared" si="38"/>
        <v/>
      </c>
      <c r="AH108" s="109"/>
      <c r="AI108" s="60"/>
      <c r="AJ108" s="7"/>
      <c r="AK108" s="60"/>
      <c r="AL108" s="7"/>
      <c r="AM108" s="7" t="str">
        <f t="shared" si="39"/>
        <v/>
      </c>
      <c r="AN108" s="60"/>
      <c r="AO108" s="7"/>
      <c r="AP108" s="7" t="str">
        <f t="shared" si="40"/>
        <v/>
      </c>
      <c r="AQ108" s="16">
        <f t="shared" si="41"/>
        <v>0</v>
      </c>
      <c r="AR108" s="16">
        <f t="shared" si="41"/>
        <v>0</v>
      </c>
      <c r="AS108" s="25" t="str">
        <f t="shared" si="42"/>
        <v/>
      </c>
      <c r="AT108" s="3">
        <f t="shared" si="44"/>
        <v>0</v>
      </c>
    </row>
    <row r="109" spans="1:46" ht="15" customHeight="1">
      <c r="A109" s="1">
        <v>105</v>
      </c>
      <c r="B109" s="31" t="s">
        <v>248</v>
      </c>
      <c r="C109" s="31">
        <v>15423</v>
      </c>
      <c r="D109" s="31" t="s">
        <v>227</v>
      </c>
      <c r="E109" s="35" t="s">
        <v>62</v>
      </c>
      <c r="F109" s="93">
        <f t="shared" si="29"/>
        <v>0</v>
      </c>
      <c r="G109" s="60"/>
      <c r="H109" s="7"/>
      <c r="I109" s="8" t="str">
        <f t="shared" si="33"/>
        <v/>
      </c>
      <c r="J109" s="87"/>
      <c r="K109" s="7"/>
      <c r="L109" s="75" t="str">
        <f t="shared" si="34"/>
        <v/>
      </c>
      <c r="M109" s="60"/>
      <c r="N109" s="7"/>
      <c r="O109" s="8" t="str">
        <f t="shared" si="30"/>
        <v/>
      </c>
      <c r="P109" s="6"/>
      <c r="Q109" s="6"/>
      <c r="R109" s="8" t="str">
        <f t="shared" si="31"/>
        <v/>
      </c>
      <c r="S109" s="7"/>
      <c r="T109" s="7"/>
      <c r="U109" s="7" t="str">
        <f t="shared" si="35"/>
        <v/>
      </c>
      <c r="V109" s="6"/>
      <c r="W109" s="6"/>
      <c r="X109" s="81" t="str">
        <f t="shared" si="36"/>
        <v/>
      </c>
      <c r="Y109" s="60"/>
      <c r="Z109" s="7"/>
      <c r="AA109" s="7" t="str">
        <f t="shared" si="37"/>
        <v/>
      </c>
      <c r="AB109" s="60"/>
      <c r="AC109" s="7"/>
      <c r="AD109" s="81" t="str">
        <f t="shared" si="32"/>
        <v/>
      </c>
      <c r="AE109" s="60"/>
      <c r="AF109" s="7"/>
      <c r="AG109" s="7" t="str">
        <f t="shared" si="38"/>
        <v/>
      </c>
      <c r="AH109" s="109"/>
      <c r="AI109" s="60"/>
      <c r="AJ109" s="7"/>
      <c r="AK109" s="60"/>
      <c r="AL109" s="7"/>
      <c r="AM109" s="7" t="str">
        <f t="shared" si="39"/>
        <v/>
      </c>
      <c r="AN109" s="60"/>
      <c r="AO109" s="7"/>
      <c r="AP109" s="7" t="str">
        <f t="shared" si="40"/>
        <v/>
      </c>
      <c r="AQ109" s="16">
        <f t="shared" si="41"/>
        <v>0</v>
      </c>
      <c r="AR109" s="16">
        <f t="shared" si="41"/>
        <v>0</v>
      </c>
      <c r="AS109" s="25" t="str">
        <f t="shared" si="42"/>
        <v/>
      </c>
      <c r="AT109" s="3">
        <f t="shared" si="44"/>
        <v>0</v>
      </c>
    </row>
    <row r="110" spans="1:46" ht="15" customHeight="1">
      <c r="A110" s="1">
        <v>106</v>
      </c>
      <c r="B110" s="31" t="s">
        <v>248</v>
      </c>
      <c r="C110" s="31">
        <v>18514</v>
      </c>
      <c r="D110" s="31" t="s">
        <v>228</v>
      </c>
      <c r="E110" s="35" t="s">
        <v>58</v>
      </c>
      <c r="F110" s="93">
        <f t="shared" si="29"/>
        <v>0</v>
      </c>
      <c r="G110" s="60"/>
      <c r="H110" s="7"/>
      <c r="I110" s="8" t="str">
        <f t="shared" ref="I110:I124" si="45">IF(ISERROR(H110/G110),"",(H110/G110))</f>
        <v/>
      </c>
      <c r="J110" s="87"/>
      <c r="K110" s="7"/>
      <c r="L110" s="75" t="str">
        <f t="shared" ref="L110:L124" si="46">IF(ISERROR(K110/J110),"",(K110/J110))</f>
        <v/>
      </c>
      <c r="M110" s="60"/>
      <c r="N110" s="7"/>
      <c r="O110" s="8" t="str">
        <f t="shared" si="30"/>
        <v/>
      </c>
      <c r="P110" s="6"/>
      <c r="Q110" s="6"/>
      <c r="R110" s="8" t="str">
        <f t="shared" si="31"/>
        <v/>
      </c>
      <c r="S110" s="7"/>
      <c r="T110" s="7"/>
      <c r="U110" s="7" t="str">
        <f>IF(ISERROR(T110/S110),"",(T110/S110))</f>
        <v/>
      </c>
      <c r="V110" s="6"/>
      <c r="W110" s="6"/>
      <c r="X110" s="81" t="str">
        <f>IF(ISERROR(W110/V110),"",(W110/V110))</f>
        <v/>
      </c>
      <c r="Y110" s="60"/>
      <c r="Z110" s="7"/>
      <c r="AA110" s="7" t="str">
        <f>IF(ISERROR(Z110/Y110),"",(Z110/Y110))</f>
        <v/>
      </c>
      <c r="AB110" s="60"/>
      <c r="AC110" s="7"/>
      <c r="AD110" s="81" t="str">
        <f t="shared" si="32"/>
        <v/>
      </c>
      <c r="AE110" s="60"/>
      <c r="AF110" s="7"/>
      <c r="AG110" s="7" t="str">
        <f>IF(ISERROR(AF110/AE110),"",(AF110/AE110))</f>
        <v/>
      </c>
      <c r="AH110" s="109"/>
      <c r="AI110" s="60"/>
      <c r="AJ110" s="7"/>
      <c r="AK110" s="60"/>
      <c r="AL110" s="7"/>
      <c r="AM110" s="7" t="str">
        <f>IF(ISERROR(AL110/AK110),"",(AL110/AK110))</f>
        <v/>
      </c>
      <c r="AN110" s="60"/>
      <c r="AO110" s="7"/>
      <c r="AP110" s="7" t="str">
        <f>IF(ISERROR(AO110/AN110),"",(AO110/AN110))</f>
        <v/>
      </c>
      <c r="AQ110" s="16">
        <f t="shared" ref="AQ110:AR124" si="47">G110+J110+M110+P110+S110+V110+Y110+AB110+AE110+AH110+AK110+AN110</f>
        <v>0</v>
      </c>
      <c r="AR110" s="16">
        <f t="shared" si="47"/>
        <v>0</v>
      </c>
      <c r="AS110" s="25" t="str">
        <f t="shared" ref="AS110:AS119" si="48">IF(ISERROR(AR110/AQ110),"",(AR110/AQ110))</f>
        <v/>
      </c>
      <c r="AT110" s="3">
        <f t="shared" si="44"/>
        <v>0</v>
      </c>
    </row>
    <row r="111" spans="1:46" ht="15" customHeight="1">
      <c r="A111" s="1">
        <v>107</v>
      </c>
      <c r="B111" s="31" t="s">
        <v>248</v>
      </c>
      <c r="C111" s="31">
        <v>18114</v>
      </c>
      <c r="D111" s="31" t="s">
        <v>229</v>
      </c>
      <c r="E111" s="35" t="s">
        <v>56</v>
      </c>
      <c r="F111" s="93">
        <f t="shared" si="29"/>
        <v>0</v>
      </c>
      <c r="G111" s="60"/>
      <c r="H111" s="7"/>
      <c r="I111" s="8" t="str">
        <f t="shared" si="45"/>
        <v/>
      </c>
      <c r="J111" s="87"/>
      <c r="K111" s="7"/>
      <c r="L111" s="75" t="str">
        <f t="shared" si="46"/>
        <v/>
      </c>
      <c r="M111" s="60"/>
      <c r="N111" s="7"/>
      <c r="O111" s="8" t="str">
        <f t="shared" si="30"/>
        <v/>
      </c>
      <c r="P111" s="6"/>
      <c r="Q111" s="6"/>
      <c r="R111" s="8" t="str">
        <f t="shared" si="31"/>
        <v/>
      </c>
      <c r="S111" s="7"/>
      <c r="T111" s="7"/>
      <c r="U111" s="7" t="str">
        <f>IF(ISERROR(T111/S111),"",(T111/S111))</f>
        <v/>
      </c>
      <c r="V111" s="6"/>
      <c r="W111" s="6"/>
      <c r="X111" s="81" t="str">
        <f>IF(ISERROR(W111/V111),"",(W111/V111))</f>
        <v/>
      </c>
      <c r="Y111" s="60"/>
      <c r="Z111" s="7"/>
      <c r="AA111" s="7" t="str">
        <f>IF(ISERROR(Z111/Y111),"",(Z111/Y111))</f>
        <v/>
      </c>
      <c r="AB111" s="60"/>
      <c r="AC111" s="7"/>
      <c r="AD111" s="81" t="str">
        <f t="shared" si="32"/>
        <v/>
      </c>
      <c r="AE111" s="60"/>
      <c r="AF111" s="7"/>
      <c r="AG111" s="7" t="str">
        <f>IF(ISERROR(AF111/AE111),"",(AF111/AE111))</f>
        <v/>
      </c>
      <c r="AH111" s="109"/>
      <c r="AI111" s="60"/>
      <c r="AJ111" s="7"/>
      <c r="AK111" s="60"/>
      <c r="AL111" s="7"/>
      <c r="AM111" s="7" t="str">
        <f>IF(ISERROR(AL111/AK111),"",(AL111/AK111))</f>
        <v/>
      </c>
      <c r="AN111" s="60"/>
      <c r="AO111" s="7"/>
      <c r="AP111" s="7" t="str">
        <f>IF(ISERROR(AO111/AN111),"",(AO111/AN111))</f>
        <v/>
      </c>
      <c r="AQ111" s="16">
        <f t="shared" si="47"/>
        <v>0</v>
      </c>
      <c r="AR111" s="16">
        <f t="shared" si="47"/>
        <v>0</v>
      </c>
      <c r="AS111" s="25" t="str">
        <f t="shared" si="48"/>
        <v/>
      </c>
      <c r="AT111" s="3">
        <f t="shared" si="44"/>
        <v>0</v>
      </c>
    </row>
    <row r="112" spans="1:46" ht="15" customHeight="1">
      <c r="A112" s="1">
        <v>108</v>
      </c>
      <c r="B112" s="31" t="s">
        <v>248</v>
      </c>
      <c r="C112" s="31">
        <v>18614</v>
      </c>
      <c r="D112" s="31" t="s">
        <v>230</v>
      </c>
      <c r="E112" s="35" t="s">
        <v>57</v>
      </c>
      <c r="F112" s="93">
        <f t="shared" si="29"/>
        <v>0</v>
      </c>
      <c r="G112" s="60"/>
      <c r="H112" s="7"/>
      <c r="I112" s="8" t="str">
        <f t="shared" si="45"/>
        <v/>
      </c>
      <c r="J112" s="87"/>
      <c r="K112" s="7"/>
      <c r="L112" s="75" t="str">
        <f t="shared" si="46"/>
        <v/>
      </c>
      <c r="M112" s="60"/>
      <c r="N112" s="7"/>
      <c r="O112" s="8" t="str">
        <f t="shared" si="30"/>
        <v/>
      </c>
      <c r="P112" s="6"/>
      <c r="Q112" s="6"/>
      <c r="R112" s="8" t="str">
        <f t="shared" si="31"/>
        <v/>
      </c>
      <c r="S112" s="7"/>
      <c r="T112" s="7"/>
      <c r="U112" s="7" t="str">
        <f>IF(ISERROR(T112/S112),"",(T112/S112))</f>
        <v/>
      </c>
      <c r="V112" s="6"/>
      <c r="W112" s="6"/>
      <c r="X112" s="81" t="str">
        <f>IF(ISERROR(W112/V112),"",(W112/V112))</f>
        <v/>
      </c>
      <c r="Y112" s="60"/>
      <c r="Z112" s="7"/>
      <c r="AA112" s="7" t="str">
        <f>IF(ISERROR(Z112/Y112),"",(Z112/Y112))</f>
        <v/>
      </c>
      <c r="AB112" s="60"/>
      <c r="AC112" s="7"/>
      <c r="AD112" s="81" t="str">
        <f t="shared" si="32"/>
        <v/>
      </c>
      <c r="AE112" s="60"/>
      <c r="AF112" s="7"/>
      <c r="AG112" s="7" t="str">
        <f>IF(ISERROR(AF112/AE112),"",(AF112/AE112))</f>
        <v/>
      </c>
      <c r="AH112" s="109"/>
      <c r="AI112" s="60"/>
      <c r="AJ112" s="7"/>
      <c r="AK112" s="60"/>
      <c r="AL112" s="7"/>
      <c r="AM112" s="7" t="str">
        <f>IF(ISERROR(AL112/AK112),"",(AL112/AK112))</f>
        <v/>
      </c>
      <c r="AN112" s="60"/>
      <c r="AO112" s="7"/>
      <c r="AP112" s="7" t="str">
        <f>IF(ISERROR(AO112/AN112),"",(AO112/AN112))</f>
        <v/>
      </c>
      <c r="AQ112" s="16">
        <f t="shared" si="47"/>
        <v>0</v>
      </c>
      <c r="AR112" s="16">
        <f t="shared" si="47"/>
        <v>0</v>
      </c>
      <c r="AS112" s="25" t="str">
        <f t="shared" si="48"/>
        <v/>
      </c>
      <c r="AT112" s="3">
        <f t="shared" si="44"/>
        <v>0</v>
      </c>
    </row>
    <row r="113" spans="1:48" ht="15" customHeight="1">
      <c r="A113" s="1">
        <v>109</v>
      </c>
      <c r="B113" s="31" t="s">
        <v>248</v>
      </c>
      <c r="C113" s="31">
        <v>11713</v>
      </c>
      <c r="D113" s="31" t="s">
        <v>231</v>
      </c>
      <c r="E113" s="35" t="s">
        <v>84</v>
      </c>
      <c r="F113" s="93">
        <f t="shared" si="29"/>
        <v>0</v>
      </c>
      <c r="G113" s="60"/>
      <c r="H113" s="7"/>
      <c r="I113" s="8"/>
      <c r="J113" s="87"/>
      <c r="K113" s="7"/>
      <c r="L113" s="75"/>
      <c r="M113" s="60"/>
      <c r="N113" s="7"/>
      <c r="O113" s="8"/>
      <c r="P113" s="6"/>
      <c r="Q113" s="6"/>
      <c r="R113" s="8"/>
      <c r="S113" s="7"/>
      <c r="T113" s="7"/>
      <c r="U113" s="7"/>
      <c r="V113" s="6"/>
      <c r="W113" s="6"/>
      <c r="X113" s="81"/>
      <c r="Y113" s="60"/>
      <c r="Z113" s="7"/>
      <c r="AA113" s="7"/>
      <c r="AB113" s="60"/>
      <c r="AC113" s="7"/>
      <c r="AD113" s="81"/>
      <c r="AE113" s="60"/>
      <c r="AF113" s="7"/>
      <c r="AG113" s="7"/>
      <c r="AH113" s="109"/>
      <c r="AI113" s="60"/>
      <c r="AJ113" s="7"/>
      <c r="AK113" s="60"/>
      <c r="AL113" s="7"/>
      <c r="AM113" s="7"/>
      <c r="AN113" s="60"/>
      <c r="AO113" s="7"/>
      <c r="AP113" s="7"/>
      <c r="AQ113" s="16">
        <f>G113+J113+M113+P113+S113+V113+Y113+AB113+AE113+AH113+AK113+AN113</f>
        <v>0</v>
      </c>
      <c r="AR113" s="16">
        <f>H113+K113+N113+Q113+T113+W113+Z113+AC113+AF113+AI113+AL113+AO113</f>
        <v>0</v>
      </c>
      <c r="AS113" s="25" t="str">
        <f>IF(ISERROR(AR113/AQ113),"",(AR113/AQ113))</f>
        <v/>
      </c>
      <c r="AT113" s="3"/>
    </row>
    <row r="114" spans="1:48" ht="15" customHeight="1">
      <c r="A114" s="1">
        <v>110</v>
      </c>
      <c r="B114" s="31" t="s">
        <v>248</v>
      </c>
      <c r="C114" s="31">
        <v>16613</v>
      </c>
      <c r="D114" s="31" t="s">
        <v>232</v>
      </c>
      <c r="E114" s="35" t="s">
        <v>85</v>
      </c>
      <c r="F114" s="93">
        <f t="shared" si="29"/>
        <v>0</v>
      </c>
      <c r="G114" s="60"/>
      <c r="H114" s="7"/>
      <c r="I114" s="8" t="str">
        <f t="shared" si="45"/>
        <v/>
      </c>
      <c r="J114" s="87"/>
      <c r="K114" s="7"/>
      <c r="L114" s="75" t="str">
        <f t="shared" si="46"/>
        <v/>
      </c>
      <c r="M114" s="60"/>
      <c r="N114" s="7"/>
      <c r="O114" s="8" t="str">
        <f t="shared" si="30"/>
        <v/>
      </c>
      <c r="P114" s="6"/>
      <c r="Q114" s="6"/>
      <c r="R114" s="8" t="str">
        <f t="shared" si="31"/>
        <v/>
      </c>
      <c r="S114" s="7"/>
      <c r="T114" s="7"/>
      <c r="U114" s="7" t="str">
        <f>IF(ISERROR(T114/S114),"",(T114/S114))</f>
        <v/>
      </c>
      <c r="V114" s="6"/>
      <c r="W114" s="6"/>
      <c r="X114" s="81" t="str">
        <f>IF(ISERROR(W114/V114),"",(W114/V114))</f>
        <v/>
      </c>
      <c r="Y114" s="60"/>
      <c r="Z114" s="7"/>
      <c r="AA114" s="7" t="str">
        <f>IF(ISERROR(Z114/Y114),"",(Z114/Y114))</f>
        <v/>
      </c>
      <c r="AB114" s="60"/>
      <c r="AC114" s="7"/>
      <c r="AD114" s="7" t="str">
        <f t="shared" si="32"/>
        <v/>
      </c>
      <c r="AE114" s="60"/>
      <c r="AF114" s="7"/>
      <c r="AG114" s="7" t="str">
        <f>IF(ISERROR(AF114/AE114),"",(AF114/AE114))</f>
        <v/>
      </c>
      <c r="AH114" s="109"/>
      <c r="AI114" s="60"/>
      <c r="AJ114" s="7"/>
      <c r="AK114" s="60"/>
      <c r="AL114" s="7"/>
      <c r="AM114" s="7" t="str">
        <f>IF(ISERROR(AL114/AK114),"",(AL114/AK114))</f>
        <v/>
      </c>
      <c r="AN114" s="60"/>
      <c r="AO114" s="7"/>
      <c r="AP114" s="7" t="str">
        <f>IF(ISERROR(AO114/AN114),"",(AO114/AN114))</f>
        <v/>
      </c>
      <c r="AQ114" s="16">
        <f t="shared" si="47"/>
        <v>0</v>
      </c>
      <c r="AR114" s="16">
        <f t="shared" si="47"/>
        <v>0</v>
      </c>
      <c r="AS114" s="25" t="str">
        <f t="shared" si="48"/>
        <v/>
      </c>
      <c r="AT114" s="3">
        <f t="shared" si="44"/>
        <v>0</v>
      </c>
    </row>
    <row r="115" spans="1:48" ht="15" customHeight="1">
      <c r="A115" s="1">
        <v>111</v>
      </c>
      <c r="B115" s="31" t="s">
        <v>248</v>
      </c>
      <c r="C115" s="31">
        <v>18313</v>
      </c>
      <c r="D115" s="31" t="s">
        <v>233</v>
      </c>
      <c r="E115" s="35" t="s">
        <v>76</v>
      </c>
      <c r="F115" s="93">
        <f t="shared" si="29"/>
        <v>0</v>
      </c>
      <c r="G115" s="21"/>
      <c r="H115" s="7"/>
      <c r="I115" s="8" t="str">
        <f t="shared" si="45"/>
        <v/>
      </c>
      <c r="J115" s="87"/>
      <c r="K115" s="7"/>
      <c r="L115" s="8" t="str">
        <f t="shared" si="46"/>
        <v/>
      </c>
      <c r="M115" s="21"/>
      <c r="N115" s="7"/>
      <c r="O115" s="8" t="str">
        <f t="shared" si="30"/>
        <v/>
      </c>
      <c r="P115" s="6"/>
      <c r="Q115" s="6"/>
      <c r="R115" s="8" t="str">
        <f t="shared" si="31"/>
        <v/>
      </c>
      <c r="S115" s="7"/>
      <c r="T115" s="7"/>
      <c r="U115" s="8"/>
      <c r="V115" s="6"/>
      <c r="W115" s="6"/>
      <c r="X115" s="81"/>
      <c r="Y115" s="21"/>
      <c r="Z115" s="7"/>
      <c r="AA115" s="8"/>
      <c r="AB115" s="21"/>
      <c r="AC115" s="7"/>
      <c r="AD115" s="8" t="str">
        <f t="shared" si="32"/>
        <v/>
      </c>
      <c r="AE115" s="21"/>
      <c r="AF115" s="7"/>
      <c r="AG115" s="8"/>
      <c r="AH115" s="107"/>
      <c r="AI115" s="21"/>
      <c r="AJ115" s="8"/>
      <c r="AK115" s="21"/>
      <c r="AL115" s="7"/>
      <c r="AM115" s="8"/>
      <c r="AN115" s="21"/>
      <c r="AO115" s="7"/>
      <c r="AP115" s="8"/>
      <c r="AQ115" s="16">
        <f t="shared" si="47"/>
        <v>0</v>
      </c>
      <c r="AR115" s="16">
        <f t="shared" si="47"/>
        <v>0</v>
      </c>
      <c r="AS115" s="25" t="str">
        <f t="shared" si="48"/>
        <v/>
      </c>
      <c r="AT115" s="3">
        <f t="shared" si="44"/>
        <v>0</v>
      </c>
    </row>
    <row r="116" spans="1:48" ht="15" customHeight="1">
      <c r="A116" s="1">
        <v>112</v>
      </c>
      <c r="B116" s="31" t="s">
        <v>248</v>
      </c>
      <c r="C116" s="31">
        <v>18413</v>
      </c>
      <c r="D116" s="31" t="s">
        <v>234</v>
      </c>
      <c r="E116" s="35" t="s">
        <v>95</v>
      </c>
      <c r="F116" s="93">
        <f t="shared" si="29"/>
        <v>0</v>
      </c>
      <c r="G116" s="77"/>
      <c r="H116" s="77"/>
      <c r="I116" s="8"/>
      <c r="J116" s="77"/>
      <c r="K116" s="77"/>
      <c r="L116" s="8"/>
      <c r="M116" s="21"/>
      <c r="N116" s="7"/>
      <c r="O116" s="8"/>
      <c r="P116" s="104"/>
      <c r="Q116" s="6"/>
      <c r="R116" s="8"/>
      <c r="S116" s="6"/>
      <c r="T116" s="6"/>
      <c r="U116" s="8"/>
      <c r="V116" s="21"/>
      <c r="W116" s="7"/>
      <c r="X116" s="81"/>
      <c r="Y116" s="21"/>
      <c r="Z116" s="7"/>
      <c r="AA116" s="8"/>
      <c r="AB116" s="21"/>
      <c r="AC116" s="7"/>
      <c r="AD116" s="8" t="str">
        <f t="shared" si="32"/>
        <v/>
      </c>
      <c r="AE116" s="21"/>
      <c r="AF116" s="7"/>
      <c r="AG116" s="8"/>
      <c r="AH116" s="107"/>
      <c r="AI116" s="21"/>
      <c r="AJ116" s="8"/>
      <c r="AK116" s="21"/>
      <c r="AL116" s="7"/>
      <c r="AM116" s="8"/>
      <c r="AN116" s="21"/>
      <c r="AO116" s="7"/>
      <c r="AP116" s="8"/>
      <c r="AQ116" s="16">
        <f t="shared" ref="AQ116:AR119" si="49">G116+J116+M116+P116+S116+V116+Y116+AB116+AE116+AH116+AK116+AN116</f>
        <v>0</v>
      </c>
      <c r="AR116" s="16">
        <f t="shared" si="49"/>
        <v>0</v>
      </c>
      <c r="AS116" s="25" t="str">
        <f t="shared" si="48"/>
        <v/>
      </c>
      <c r="AT116" s="3"/>
      <c r="AU116" s="31"/>
      <c r="AV116" s="31"/>
    </row>
    <row r="117" spans="1:48" ht="15" customHeight="1">
      <c r="A117" s="1">
        <v>113</v>
      </c>
      <c r="B117" s="31" t="s">
        <v>248</v>
      </c>
      <c r="C117" s="31">
        <v>18009</v>
      </c>
      <c r="D117" s="31" t="s">
        <v>235</v>
      </c>
      <c r="E117" s="35" t="s">
        <v>61</v>
      </c>
      <c r="F117" s="93">
        <f t="shared" si="29"/>
        <v>0</v>
      </c>
      <c r="G117" s="77"/>
      <c r="H117" s="77"/>
      <c r="I117" s="8"/>
      <c r="J117" s="77"/>
      <c r="K117" s="77"/>
      <c r="L117" s="8"/>
      <c r="M117" s="21"/>
      <c r="N117" s="7"/>
      <c r="O117" s="8"/>
      <c r="P117" s="104"/>
      <c r="Q117" s="6"/>
      <c r="R117" s="8"/>
      <c r="S117" s="6"/>
      <c r="T117" s="6"/>
      <c r="U117" s="8"/>
      <c r="V117" s="21"/>
      <c r="W117" s="7"/>
      <c r="X117" s="81"/>
      <c r="Y117" s="21"/>
      <c r="Z117" s="7"/>
      <c r="AA117" s="8"/>
      <c r="AB117" s="21"/>
      <c r="AC117" s="7"/>
      <c r="AD117" s="8" t="str">
        <f t="shared" si="32"/>
        <v/>
      </c>
      <c r="AE117" s="21"/>
      <c r="AF117" s="7"/>
      <c r="AG117" s="8"/>
      <c r="AH117" s="107"/>
      <c r="AI117" s="21"/>
      <c r="AJ117" s="8"/>
      <c r="AK117" s="21"/>
      <c r="AL117" s="7"/>
      <c r="AM117" s="8"/>
      <c r="AN117" s="21"/>
      <c r="AO117" s="7"/>
      <c r="AP117" s="8"/>
      <c r="AQ117" s="16">
        <f t="shared" si="49"/>
        <v>0</v>
      </c>
      <c r="AR117" s="16">
        <f t="shared" si="49"/>
        <v>0</v>
      </c>
      <c r="AS117" s="25" t="str">
        <f t="shared" si="48"/>
        <v/>
      </c>
      <c r="AT117" s="3"/>
      <c r="AU117" s="31"/>
      <c r="AV117" s="31"/>
    </row>
    <row r="118" spans="1:48" ht="15" customHeight="1">
      <c r="A118" s="1">
        <v>114</v>
      </c>
      <c r="B118" s="31" t="s">
        <v>248</v>
      </c>
      <c r="C118" s="31">
        <v>13415</v>
      </c>
      <c r="D118" s="31" t="s">
        <v>236</v>
      </c>
      <c r="E118" s="35" t="s">
        <v>59</v>
      </c>
      <c r="F118" s="93">
        <f t="shared" si="29"/>
        <v>0</v>
      </c>
      <c r="G118" s="6"/>
      <c r="H118" s="77"/>
      <c r="I118" s="8"/>
      <c r="J118" s="77"/>
      <c r="K118" s="77"/>
      <c r="L118" s="8"/>
      <c r="M118" s="21"/>
      <c r="N118" s="60"/>
      <c r="O118" s="8"/>
      <c r="P118" s="104"/>
      <c r="Q118" s="6"/>
      <c r="R118" s="8"/>
      <c r="S118" s="6"/>
      <c r="T118" s="6"/>
      <c r="U118" s="8"/>
      <c r="V118" s="21"/>
      <c r="W118" s="7"/>
      <c r="X118" s="81"/>
      <c r="Y118" s="6"/>
      <c r="Z118" s="7"/>
      <c r="AA118" s="25"/>
      <c r="AB118" s="21"/>
      <c r="AC118" s="7"/>
      <c r="AD118" s="8" t="str">
        <f t="shared" si="32"/>
        <v/>
      </c>
      <c r="AE118" s="21"/>
      <c r="AF118" s="7"/>
      <c r="AG118" s="8"/>
      <c r="AH118" s="107"/>
      <c r="AI118" s="21"/>
      <c r="AJ118" s="8"/>
      <c r="AK118" s="21"/>
      <c r="AL118" s="7"/>
      <c r="AM118" s="8"/>
      <c r="AN118" s="21"/>
      <c r="AO118" s="7"/>
      <c r="AP118" s="8"/>
      <c r="AQ118" s="16">
        <f t="shared" si="49"/>
        <v>0</v>
      </c>
      <c r="AR118" s="16">
        <f t="shared" si="49"/>
        <v>0</v>
      </c>
      <c r="AS118" s="25" t="str">
        <f t="shared" si="48"/>
        <v/>
      </c>
      <c r="AT118" s="3"/>
      <c r="AU118" s="125"/>
      <c r="AV118" s="125"/>
    </row>
    <row r="119" spans="1:48" ht="15" customHeight="1">
      <c r="A119" s="1">
        <v>115</v>
      </c>
      <c r="B119" s="31" t="s">
        <v>248</v>
      </c>
      <c r="C119" s="31">
        <v>14313</v>
      </c>
      <c r="D119" s="31" t="s">
        <v>237</v>
      </c>
      <c r="E119" s="35" t="s">
        <v>77</v>
      </c>
      <c r="F119" s="93">
        <f t="shared" si="29"/>
        <v>0</v>
      </c>
      <c r="G119" s="21"/>
      <c r="H119" s="7"/>
      <c r="I119" s="8" t="str">
        <f t="shared" si="45"/>
        <v/>
      </c>
      <c r="J119" s="87"/>
      <c r="K119" s="7"/>
      <c r="L119" s="8" t="str">
        <f t="shared" si="46"/>
        <v/>
      </c>
      <c r="M119" s="21"/>
      <c r="N119" s="7"/>
      <c r="O119" s="8" t="str">
        <f t="shared" si="30"/>
        <v/>
      </c>
      <c r="P119" s="6"/>
      <c r="Q119" s="6"/>
      <c r="R119" s="8" t="str">
        <f t="shared" si="31"/>
        <v/>
      </c>
      <c r="S119" s="7"/>
      <c r="T119" s="7"/>
      <c r="U119" s="8" t="str">
        <f t="shared" ref="U119:U126" si="50">IF(ISERROR(T119/S119),"",(T119/S119))</f>
        <v/>
      </c>
      <c r="V119" s="6"/>
      <c r="W119" s="6"/>
      <c r="X119" s="8" t="str">
        <f t="shared" ref="X119:X124" si="51">IF(ISERROR(W119/V119),"",(W119/V119))</f>
        <v/>
      </c>
      <c r="Y119" s="21"/>
      <c r="Z119" s="7"/>
      <c r="AA119" s="8" t="str">
        <f t="shared" ref="AA119:AA124" si="52">IF(ISERROR(Z119/Y119),"",(Z119/Y119))</f>
        <v/>
      </c>
      <c r="AB119" s="21"/>
      <c r="AC119" s="7"/>
      <c r="AD119" s="8" t="str">
        <f t="shared" si="32"/>
        <v/>
      </c>
      <c r="AE119" s="21"/>
      <c r="AF119" s="7"/>
      <c r="AG119" s="8" t="str">
        <f t="shared" ref="AG119:AG124" si="53">IF(ISERROR(AF119/AE119),"",(AF119/AE119))</f>
        <v/>
      </c>
      <c r="AH119" s="107"/>
      <c r="AI119" s="21"/>
      <c r="AJ119" s="8"/>
      <c r="AK119" s="21"/>
      <c r="AL119" s="7"/>
      <c r="AM119" s="8" t="str">
        <f t="shared" ref="AM119:AM124" si="54">IF(ISERROR(AL119/AK119),"",(AL119/AK119))</f>
        <v/>
      </c>
      <c r="AN119" s="21"/>
      <c r="AO119" s="7"/>
      <c r="AP119" s="8" t="str">
        <f t="shared" ref="AP119:AP124" si="55">IF(ISERROR(AO119/AN119),"",(AO119/AN119))</f>
        <v/>
      </c>
      <c r="AQ119" s="16">
        <f t="shared" si="49"/>
        <v>0</v>
      </c>
      <c r="AR119" s="16">
        <f t="shared" si="49"/>
        <v>0</v>
      </c>
      <c r="AS119" s="25" t="str">
        <f t="shared" si="48"/>
        <v/>
      </c>
      <c r="AT119" s="3">
        <f>ROUND(AR119/7,0)</f>
        <v>0</v>
      </c>
    </row>
    <row r="120" spans="1:48" ht="15" customHeight="1">
      <c r="A120" s="1">
        <v>116</v>
      </c>
      <c r="B120" s="31" t="s">
        <v>248</v>
      </c>
      <c r="C120" s="31">
        <v>14218</v>
      </c>
      <c r="D120" s="31" t="s">
        <v>238</v>
      </c>
      <c r="E120" s="35" t="s">
        <v>71</v>
      </c>
      <c r="F120" s="93">
        <f t="shared" si="29"/>
        <v>0</v>
      </c>
      <c r="G120" s="21"/>
      <c r="H120" s="7"/>
      <c r="I120" s="8" t="str">
        <f t="shared" si="45"/>
        <v/>
      </c>
      <c r="J120" s="87"/>
      <c r="K120" s="7"/>
      <c r="L120" s="8" t="str">
        <f t="shared" si="46"/>
        <v/>
      </c>
      <c r="M120" s="21"/>
      <c r="N120" s="7"/>
      <c r="O120" s="8" t="str">
        <f t="shared" si="30"/>
        <v/>
      </c>
      <c r="P120" s="6"/>
      <c r="Q120" s="6"/>
      <c r="R120" s="8" t="str">
        <f t="shared" si="31"/>
        <v/>
      </c>
      <c r="S120" s="7"/>
      <c r="T120" s="7"/>
      <c r="U120" s="8" t="str">
        <f t="shared" si="50"/>
        <v/>
      </c>
      <c r="V120" s="6"/>
      <c r="W120" s="6"/>
      <c r="X120" s="8" t="str">
        <f t="shared" si="51"/>
        <v/>
      </c>
      <c r="Y120" s="21"/>
      <c r="Z120" s="7"/>
      <c r="AA120" s="8" t="str">
        <f t="shared" si="52"/>
        <v/>
      </c>
      <c r="AB120" s="21"/>
      <c r="AC120" s="7"/>
      <c r="AD120" s="8" t="str">
        <f t="shared" si="32"/>
        <v/>
      </c>
      <c r="AE120" s="21"/>
      <c r="AF120" s="7"/>
      <c r="AG120" s="8" t="str">
        <f t="shared" si="53"/>
        <v/>
      </c>
      <c r="AH120" s="107"/>
      <c r="AI120" s="21"/>
      <c r="AJ120" s="8"/>
      <c r="AK120" s="21"/>
      <c r="AL120" s="7"/>
      <c r="AM120" s="8" t="str">
        <f t="shared" si="54"/>
        <v/>
      </c>
      <c r="AN120" s="21"/>
      <c r="AO120" s="7"/>
      <c r="AP120" s="8" t="str">
        <f t="shared" si="55"/>
        <v/>
      </c>
      <c r="AQ120" s="16">
        <f t="shared" si="47"/>
        <v>0</v>
      </c>
      <c r="AR120" s="16">
        <f t="shared" si="47"/>
        <v>0</v>
      </c>
      <c r="AS120" s="25" t="str">
        <f t="shared" ref="AS120:AS127" si="56">IF(ISERROR(AR120/AQ120),"",(AR120/AQ120))</f>
        <v/>
      </c>
    </row>
    <row r="121" spans="1:48" ht="15" customHeight="1">
      <c r="A121" s="1">
        <v>117</v>
      </c>
      <c r="B121" s="31" t="s">
        <v>248</v>
      </c>
      <c r="C121" s="31">
        <v>17218</v>
      </c>
      <c r="D121" s="31" t="s">
        <v>239</v>
      </c>
      <c r="E121" s="35" t="s">
        <v>70</v>
      </c>
      <c r="F121" s="93">
        <f t="shared" si="29"/>
        <v>0</v>
      </c>
      <c r="G121" s="20"/>
      <c r="H121" s="7"/>
      <c r="I121" s="8" t="str">
        <f t="shared" si="45"/>
        <v/>
      </c>
      <c r="J121" s="87"/>
      <c r="K121" s="7"/>
      <c r="L121" s="8" t="str">
        <f t="shared" si="46"/>
        <v/>
      </c>
      <c r="M121" s="20"/>
      <c r="N121" s="7"/>
      <c r="O121" s="8" t="str">
        <f t="shared" si="30"/>
        <v/>
      </c>
      <c r="P121" s="6"/>
      <c r="Q121" s="6"/>
      <c r="R121" s="8" t="str">
        <f t="shared" si="31"/>
        <v/>
      </c>
      <c r="S121" s="7"/>
      <c r="T121" s="7"/>
      <c r="U121" s="8" t="str">
        <f t="shared" si="50"/>
        <v/>
      </c>
      <c r="V121" s="6"/>
      <c r="W121" s="6"/>
      <c r="X121" s="8" t="str">
        <f t="shared" si="51"/>
        <v/>
      </c>
      <c r="Y121" s="20"/>
      <c r="Z121" s="7"/>
      <c r="AA121" s="8" t="str">
        <f t="shared" si="52"/>
        <v/>
      </c>
      <c r="AB121" s="20"/>
      <c r="AC121" s="7"/>
      <c r="AD121" s="8" t="str">
        <f t="shared" si="32"/>
        <v/>
      </c>
      <c r="AE121" s="20"/>
      <c r="AF121" s="7"/>
      <c r="AG121" s="8" t="str">
        <f t="shared" si="53"/>
        <v/>
      </c>
      <c r="AH121" s="108"/>
      <c r="AI121" s="20"/>
      <c r="AJ121" s="8"/>
      <c r="AK121" s="20"/>
      <c r="AL121" s="7"/>
      <c r="AM121" s="8" t="str">
        <f t="shared" si="54"/>
        <v/>
      </c>
      <c r="AN121" s="20"/>
      <c r="AO121" s="7"/>
      <c r="AP121" s="8" t="str">
        <f t="shared" si="55"/>
        <v/>
      </c>
      <c r="AQ121" s="16">
        <f t="shared" si="47"/>
        <v>0</v>
      </c>
      <c r="AR121" s="16">
        <f t="shared" si="47"/>
        <v>0</v>
      </c>
      <c r="AS121" s="25" t="str">
        <f t="shared" si="56"/>
        <v/>
      </c>
    </row>
    <row r="122" spans="1:48" ht="15" customHeight="1">
      <c r="A122" s="1">
        <v>118</v>
      </c>
      <c r="B122" s="31" t="s">
        <v>248</v>
      </c>
      <c r="C122" s="31">
        <v>41011</v>
      </c>
      <c r="D122" s="31" t="s">
        <v>240</v>
      </c>
      <c r="E122" s="35" t="s">
        <v>96</v>
      </c>
      <c r="F122" s="93">
        <f t="shared" si="29"/>
        <v>0</v>
      </c>
      <c r="G122" s="60"/>
      <c r="H122" s="7"/>
      <c r="I122" s="8" t="str">
        <f t="shared" si="45"/>
        <v/>
      </c>
      <c r="J122" s="87"/>
      <c r="K122" s="7"/>
      <c r="L122" s="75" t="str">
        <f t="shared" si="46"/>
        <v/>
      </c>
      <c r="M122" s="60"/>
      <c r="N122" s="7"/>
      <c r="O122" s="8" t="str">
        <f t="shared" si="30"/>
        <v/>
      </c>
      <c r="P122" s="6"/>
      <c r="Q122" s="6"/>
      <c r="R122" s="8" t="str">
        <f t="shared" si="31"/>
        <v/>
      </c>
      <c r="S122" s="7"/>
      <c r="T122" s="7"/>
      <c r="U122" s="7" t="str">
        <f t="shared" si="50"/>
        <v/>
      </c>
      <c r="V122" s="6"/>
      <c r="W122" s="6"/>
      <c r="X122" s="81" t="str">
        <f t="shared" si="51"/>
        <v/>
      </c>
      <c r="Y122" s="60"/>
      <c r="Z122" s="7"/>
      <c r="AA122" s="7" t="str">
        <f t="shared" si="52"/>
        <v/>
      </c>
      <c r="AB122" s="60"/>
      <c r="AC122" s="7"/>
      <c r="AD122" s="7" t="str">
        <f t="shared" si="32"/>
        <v/>
      </c>
      <c r="AE122" s="60"/>
      <c r="AF122" s="7"/>
      <c r="AG122" s="7" t="str">
        <f t="shared" si="53"/>
        <v/>
      </c>
      <c r="AH122" s="109"/>
      <c r="AI122" s="60"/>
      <c r="AJ122" s="7"/>
      <c r="AK122" s="60"/>
      <c r="AL122" s="7"/>
      <c r="AM122" s="7" t="str">
        <f t="shared" si="54"/>
        <v/>
      </c>
      <c r="AN122" s="60"/>
      <c r="AO122" s="7"/>
      <c r="AP122" s="7" t="str">
        <f t="shared" si="55"/>
        <v/>
      </c>
      <c r="AQ122" s="16">
        <f t="shared" si="47"/>
        <v>0</v>
      </c>
      <c r="AR122" s="16">
        <f t="shared" si="47"/>
        <v>0</v>
      </c>
      <c r="AS122" s="25" t="str">
        <f t="shared" si="56"/>
        <v/>
      </c>
    </row>
    <row r="123" spans="1:48" ht="15" customHeight="1">
      <c r="A123" s="1">
        <v>119</v>
      </c>
      <c r="B123" s="31" t="s">
        <v>248</v>
      </c>
      <c r="C123" s="31">
        <v>41441</v>
      </c>
      <c r="D123" s="31" t="s">
        <v>241</v>
      </c>
      <c r="E123" s="35" t="s">
        <v>149</v>
      </c>
      <c r="F123" s="93">
        <f t="shared" si="29"/>
        <v>0</v>
      </c>
      <c r="G123" s="21"/>
      <c r="H123" s="7"/>
      <c r="I123" s="8" t="str">
        <f t="shared" si="45"/>
        <v/>
      </c>
      <c r="J123" s="87"/>
      <c r="K123" s="7"/>
      <c r="L123" s="8" t="str">
        <f t="shared" si="46"/>
        <v/>
      </c>
      <c r="M123" s="21"/>
      <c r="N123" s="7"/>
      <c r="O123" s="8" t="str">
        <f t="shared" si="30"/>
        <v/>
      </c>
      <c r="P123" s="6"/>
      <c r="Q123" s="6"/>
      <c r="R123" s="8" t="str">
        <f t="shared" si="31"/>
        <v/>
      </c>
      <c r="S123" s="7"/>
      <c r="T123" s="7"/>
      <c r="U123" s="8" t="str">
        <f t="shared" si="50"/>
        <v/>
      </c>
      <c r="V123" s="6"/>
      <c r="W123" s="6"/>
      <c r="X123" s="8" t="str">
        <f t="shared" si="51"/>
        <v/>
      </c>
      <c r="Y123" s="21"/>
      <c r="Z123" s="7"/>
      <c r="AA123" s="8" t="str">
        <f t="shared" si="52"/>
        <v/>
      </c>
      <c r="AB123" s="21"/>
      <c r="AC123" s="7"/>
      <c r="AD123" s="8" t="str">
        <f t="shared" si="32"/>
        <v/>
      </c>
      <c r="AE123" s="21"/>
      <c r="AF123" s="7"/>
      <c r="AG123" s="8" t="str">
        <f t="shared" si="53"/>
        <v/>
      </c>
      <c r="AH123" s="107"/>
      <c r="AI123" s="21"/>
      <c r="AJ123" s="8"/>
      <c r="AK123" s="21"/>
      <c r="AL123" s="7"/>
      <c r="AM123" s="8" t="str">
        <f t="shared" si="54"/>
        <v/>
      </c>
      <c r="AN123" s="21"/>
      <c r="AO123" s="7"/>
      <c r="AP123" s="8" t="str">
        <f t="shared" si="55"/>
        <v/>
      </c>
      <c r="AQ123" s="16">
        <f t="shared" si="47"/>
        <v>0</v>
      </c>
      <c r="AR123" s="16">
        <f t="shared" si="47"/>
        <v>0</v>
      </c>
      <c r="AS123" s="25" t="str">
        <f t="shared" si="56"/>
        <v/>
      </c>
    </row>
    <row r="124" spans="1:48" ht="15" customHeight="1" thickBot="1">
      <c r="A124" s="1">
        <v>120</v>
      </c>
      <c r="B124" s="31" t="s">
        <v>248</v>
      </c>
      <c r="C124" s="31">
        <v>41351</v>
      </c>
      <c r="D124" s="31" t="s">
        <v>242</v>
      </c>
      <c r="E124" s="35" t="s">
        <v>120</v>
      </c>
      <c r="F124" s="93">
        <f t="shared" si="29"/>
        <v>0</v>
      </c>
      <c r="G124" s="21"/>
      <c r="H124" s="7"/>
      <c r="I124" s="8" t="str">
        <f t="shared" si="45"/>
        <v/>
      </c>
      <c r="J124" s="87"/>
      <c r="K124" s="7"/>
      <c r="L124" s="8" t="str">
        <f t="shared" si="46"/>
        <v/>
      </c>
      <c r="M124" s="21"/>
      <c r="N124" s="7"/>
      <c r="O124" s="8" t="str">
        <f t="shared" si="30"/>
        <v/>
      </c>
      <c r="P124" s="6"/>
      <c r="Q124" s="6"/>
      <c r="R124" s="8" t="str">
        <f t="shared" si="31"/>
        <v/>
      </c>
      <c r="S124" s="7"/>
      <c r="T124" s="7"/>
      <c r="U124" s="8" t="str">
        <f t="shared" si="50"/>
        <v/>
      </c>
      <c r="V124" s="6"/>
      <c r="W124" s="6"/>
      <c r="X124" s="8" t="str">
        <f t="shared" si="51"/>
        <v/>
      </c>
      <c r="Y124" s="21"/>
      <c r="Z124" s="7"/>
      <c r="AA124" s="8" t="str">
        <f t="shared" si="52"/>
        <v/>
      </c>
      <c r="AB124" s="21"/>
      <c r="AC124" s="7"/>
      <c r="AD124" s="8" t="str">
        <f t="shared" si="32"/>
        <v/>
      </c>
      <c r="AE124" s="21"/>
      <c r="AF124" s="7"/>
      <c r="AG124" s="8" t="str">
        <f t="shared" si="53"/>
        <v/>
      </c>
      <c r="AH124" s="107"/>
      <c r="AI124" s="21"/>
      <c r="AJ124" s="8"/>
      <c r="AK124" s="21"/>
      <c r="AL124" s="7"/>
      <c r="AM124" s="8" t="str">
        <f t="shared" si="54"/>
        <v/>
      </c>
      <c r="AN124" s="21"/>
      <c r="AO124" s="7"/>
      <c r="AP124" s="8" t="str">
        <f t="shared" si="55"/>
        <v/>
      </c>
      <c r="AQ124" s="16">
        <f t="shared" si="47"/>
        <v>0</v>
      </c>
      <c r="AR124" s="16">
        <f t="shared" si="47"/>
        <v>0</v>
      </c>
      <c r="AS124" s="25" t="str">
        <f t="shared" si="56"/>
        <v/>
      </c>
    </row>
    <row r="125" spans="1:48" ht="15" customHeight="1" thickBot="1">
      <c r="A125" s="52"/>
      <c r="B125" s="56"/>
      <c r="C125" s="53">
        <v>90002</v>
      </c>
      <c r="D125" s="33"/>
      <c r="E125" s="37"/>
      <c r="F125" s="94">
        <f>G125+J125+M125+P125+S125+V125+Y125+AB125+AE125+AH125+AK125+AN125</f>
        <v>0</v>
      </c>
      <c r="G125" s="61"/>
      <c r="H125" s="65"/>
      <c r="I125" s="91" t="str">
        <f>IF(ISERROR(H125/G125),"",(H125/G125))</f>
        <v/>
      </c>
      <c r="J125" s="92"/>
      <c r="K125" s="55"/>
      <c r="L125" s="61"/>
      <c r="M125" s="61"/>
      <c r="N125" s="65"/>
      <c r="O125" s="67" t="str">
        <f t="shared" si="30"/>
        <v/>
      </c>
      <c r="P125" s="61"/>
      <c r="Q125" s="65"/>
      <c r="R125" s="54"/>
      <c r="S125" s="61"/>
      <c r="T125" s="65"/>
      <c r="U125" s="54" t="str">
        <f t="shared" si="50"/>
        <v/>
      </c>
      <c r="V125" s="61"/>
      <c r="W125" s="65"/>
      <c r="X125" s="54"/>
      <c r="Y125" s="61"/>
      <c r="Z125" s="65"/>
      <c r="AA125" s="54"/>
      <c r="AB125" s="61"/>
      <c r="AC125" s="65"/>
      <c r="AD125" s="54" t="str">
        <f t="shared" si="32"/>
        <v/>
      </c>
      <c r="AE125" s="61"/>
      <c r="AF125" s="65"/>
      <c r="AG125" s="54"/>
      <c r="AH125" s="110"/>
      <c r="AI125" s="61"/>
      <c r="AJ125" s="54"/>
      <c r="AK125" s="61"/>
      <c r="AL125" s="65"/>
      <c r="AM125" s="54"/>
      <c r="AN125" s="61"/>
      <c r="AO125" s="65"/>
      <c r="AP125" s="54"/>
      <c r="AQ125" s="65">
        <f>G125+J125+M125+P125+S125+V125+Y125+AB125+AE125+AH125+AK125+AN125</f>
        <v>0</v>
      </c>
      <c r="AR125" s="65">
        <f>H125+K125+N125+Q125+T125+W125+Z125+AC125+AF125+AI125+AL125+AO125</f>
        <v>0</v>
      </c>
      <c r="AS125" s="68" t="str">
        <f t="shared" si="56"/>
        <v/>
      </c>
    </row>
    <row r="126" spans="1:48" ht="15" customHeight="1" thickBot="1">
      <c r="A126" s="52"/>
      <c r="B126" s="33"/>
      <c r="C126" s="53">
        <v>90000</v>
      </c>
      <c r="D126" s="33"/>
      <c r="E126" s="37"/>
      <c r="F126" s="94">
        <f>G126+J126+M126+P126+S126+V126+Y126+AB126+AE126+AH126+AK126+AN126</f>
        <v>0</v>
      </c>
      <c r="G126" s="61"/>
      <c r="H126" s="65"/>
      <c r="I126" s="67" t="str">
        <f>IF(ISERROR(H126/G126),"",(H126/G126))</f>
        <v/>
      </c>
      <c r="J126" s="90"/>
      <c r="K126" s="90"/>
      <c r="L126" s="54"/>
      <c r="M126" s="61"/>
      <c r="N126" s="65"/>
      <c r="O126" s="67" t="str">
        <f t="shared" si="30"/>
        <v/>
      </c>
      <c r="P126" s="61"/>
      <c r="Q126" s="65"/>
      <c r="R126" s="54"/>
      <c r="S126" s="61"/>
      <c r="T126" s="65"/>
      <c r="U126" s="54" t="str">
        <f t="shared" si="50"/>
        <v/>
      </c>
      <c r="V126" s="61"/>
      <c r="W126" s="65"/>
      <c r="X126" s="54"/>
      <c r="Y126" s="61"/>
      <c r="Z126" s="65"/>
      <c r="AA126" s="54"/>
      <c r="AB126" s="61"/>
      <c r="AC126" s="65"/>
      <c r="AD126" s="54" t="str">
        <f t="shared" si="32"/>
        <v/>
      </c>
      <c r="AE126" s="61"/>
      <c r="AF126" s="65"/>
      <c r="AG126" s="54"/>
      <c r="AH126" s="110"/>
      <c r="AI126" s="61"/>
      <c r="AJ126" s="54"/>
      <c r="AK126" s="61"/>
      <c r="AL126" s="65"/>
      <c r="AM126" s="54"/>
      <c r="AN126" s="61"/>
      <c r="AO126" s="65"/>
      <c r="AP126" s="54"/>
      <c r="AQ126" s="65">
        <f>G126+J126+M126+P126+S126+V126+Y126+AB126+AE126+AH126+AK126+AN126</f>
        <v>0</v>
      </c>
      <c r="AR126" s="65">
        <f>H126+K126+N126+Q126+T126+W126+Z126+AC126+AF126+AI126+AL126+AO126</f>
        <v>0</v>
      </c>
      <c r="AS126" s="68" t="str">
        <f t="shared" si="56"/>
        <v/>
      </c>
    </row>
    <row r="127" spans="1:48" s="12" customFormat="1" ht="15" customHeight="1" thickBot="1">
      <c r="A127" s="2"/>
      <c r="B127" s="48" t="s">
        <v>99</v>
      </c>
      <c r="C127" s="49"/>
      <c r="D127" s="49"/>
      <c r="E127" s="58"/>
      <c r="F127" s="95">
        <f>SUM(F4:F126)</f>
        <v>0</v>
      </c>
      <c r="G127" s="70">
        <f>SUM(G4:G126)</f>
        <v>0</v>
      </c>
      <c r="H127" s="71">
        <f>SUM(H4:H126)</f>
        <v>0</v>
      </c>
      <c r="I127" s="74" t="str">
        <f>IF(ISERROR(H127/G127),"",(H127/G127))</f>
        <v/>
      </c>
      <c r="J127" s="88">
        <f>SUM(J4:J126)</f>
        <v>0</v>
      </c>
      <c r="K127" s="71">
        <f>SUM(K4:K126)</f>
        <v>0</v>
      </c>
      <c r="L127" s="74" t="str">
        <f>IF(ISERROR(K127/J127),"",(K127/J127))</f>
        <v/>
      </c>
      <c r="M127" s="70">
        <f>SUM(M4:M126)</f>
        <v>0</v>
      </c>
      <c r="N127" s="71">
        <f>SUM(N4:N126)</f>
        <v>0</v>
      </c>
      <c r="O127" s="74" t="str">
        <f t="shared" si="30"/>
        <v/>
      </c>
      <c r="P127" s="70">
        <f>SUM(P4:P126)</f>
        <v>0</v>
      </c>
      <c r="Q127" s="71">
        <f>SUM(Q4:Q126)</f>
        <v>0</v>
      </c>
      <c r="R127" s="82" t="str">
        <f>IF(ISERROR(Q127/P127),"",(Q127/P127))</f>
        <v/>
      </c>
      <c r="S127" s="70">
        <f>SUM(S4:S126)</f>
        <v>0</v>
      </c>
      <c r="T127" s="71">
        <f>SUM(T4:T126)</f>
        <v>0</v>
      </c>
      <c r="U127" s="82" t="str">
        <f>IF(ISERROR(T127/S127),"",(T127/S127))</f>
        <v/>
      </c>
      <c r="V127" s="70">
        <f>SUM(V4:V126)</f>
        <v>0</v>
      </c>
      <c r="W127" s="71">
        <f>SUM(W4:W126)</f>
        <v>0</v>
      </c>
      <c r="X127" s="82" t="str">
        <f>IF(ISERROR(W127/V127),"",(W127/V127))</f>
        <v/>
      </c>
      <c r="Y127" s="70">
        <f>SUM(Y4:Y126)</f>
        <v>0</v>
      </c>
      <c r="Z127" s="71">
        <f>SUM(Z4:Z126)</f>
        <v>0</v>
      </c>
      <c r="AA127" s="72" t="str">
        <f>IF(ISERROR(Z127/Y127),"",(Z127/Y127))</f>
        <v/>
      </c>
      <c r="AB127" s="71">
        <f>SUM(AB4:AB126)</f>
        <v>0</v>
      </c>
      <c r="AC127" s="71">
        <f>SUM(AC4:AC126)</f>
        <v>0</v>
      </c>
      <c r="AD127" s="82" t="str">
        <f>IF(ISERROR(AC127/AB127),"",(AC127/AB127))</f>
        <v/>
      </c>
      <c r="AE127" s="70">
        <f>SUM(AE4:AE126)</f>
        <v>0</v>
      </c>
      <c r="AF127" s="71">
        <f>SUM(AF4:AF126)</f>
        <v>0</v>
      </c>
      <c r="AG127" s="82" t="str">
        <f>IF(ISERROR(AF127/AE127),"",(AF127/AE127))</f>
        <v/>
      </c>
      <c r="AH127" s="103"/>
      <c r="AI127" s="103"/>
      <c r="AJ127" s="82"/>
      <c r="AK127" s="70">
        <f>SUM(AK4:AK126)</f>
        <v>0</v>
      </c>
      <c r="AL127" s="71">
        <f>SUM(AL4:AL126)</f>
        <v>0</v>
      </c>
      <c r="AM127" s="72" t="str">
        <f>IF(ISERROR(AL127/AK127),"",(AL127/AK127))</f>
        <v/>
      </c>
      <c r="AN127" s="70">
        <f>SUM(AN4:AN126)</f>
        <v>0</v>
      </c>
      <c r="AO127" s="71">
        <f>SUM(AO4:AO126)</f>
        <v>0</v>
      </c>
      <c r="AP127" s="72" t="str">
        <f>IF(ISERROR(AO127/AN127),"",(AO127/AN127))</f>
        <v/>
      </c>
      <c r="AQ127" s="102">
        <f>SUM(AQ4:AQ126)</f>
        <v>0</v>
      </c>
      <c r="AR127" s="71">
        <f>SUM(AR4:AR126)</f>
        <v>0</v>
      </c>
      <c r="AS127" s="73" t="str">
        <f t="shared" si="56"/>
        <v/>
      </c>
    </row>
  </sheetData>
  <autoFilter ref="A3:AT127"/>
  <sortState ref="A4:AS121">
    <sortCondition ref="B4:B121"/>
    <sortCondition ref="C4:C121"/>
  </sortState>
  <mergeCells count="15">
    <mergeCell ref="A1:AS1"/>
    <mergeCell ref="A2:E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</mergeCells>
  <pageMargins left="0.5" right="0.5" top="0.5" bottom="0.5" header="0" footer="0"/>
  <pageSetup paperSize="8" scale="64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view="pageBreakPreview" zoomScale="60" zoomScaleNormal="100" workbookViewId="0">
      <selection activeCell="I10" sqref="I10"/>
    </sheetView>
  </sheetViews>
  <sheetFormatPr defaultRowHeight="30"/>
  <cols>
    <col min="1" max="1" width="16.5703125" style="164" bestFit="1" customWidth="1"/>
    <col min="2" max="3" width="14.85546875" style="164" bestFit="1" customWidth="1"/>
    <col min="4" max="16384" width="9.140625" style="164"/>
  </cols>
  <sheetData>
    <row r="1" spans="1:3">
      <c r="A1" s="162" t="s">
        <v>250</v>
      </c>
      <c r="B1" s="163" t="s">
        <v>265</v>
      </c>
      <c r="C1" s="163" t="s">
        <v>266</v>
      </c>
    </row>
    <row r="2" spans="1:3">
      <c r="A2" s="162" t="s">
        <v>251</v>
      </c>
      <c r="B2" s="163">
        <v>3722</v>
      </c>
      <c r="C2" s="163">
        <v>3667</v>
      </c>
    </row>
    <row r="3" spans="1:3">
      <c r="A3" s="162" t="s">
        <v>252</v>
      </c>
      <c r="B3" s="163">
        <v>3841</v>
      </c>
      <c r="C3" s="163">
        <v>3451</v>
      </c>
    </row>
    <row r="4" spans="1:3">
      <c r="A4" s="162" t="s">
        <v>253</v>
      </c>
      <c r="B4" s="163">
        <v>4577</v>
      </c>
      <c r="C4" s="163">
        <v>4590</v>
      </c>
    </row>
    <row r="5" spans="1:3">
      <c r="A5" s="162" t="s">
        <v>254</v>
      </c>
      <c r="B5" s="163">
        <v>3566</v>
      </c>
      <c r="C5" s="163">
        <v>3709</v>
      </c>
    </row>
    <row r="6" spans="1:3">
      <c r="A6" s="162" t="s">
        <v>255</v>
      </c>
      <c r="B6" s="163">
        <v>4166</v>
      </c>
      <c r="C6" s="163">
        <v>3954</v>
      </c>
    </row>
    <row r="7" spans="1:3">
      <c r="A7" s="162" t="s">
        <v>256</v>
      </c>
      <c r="B7" s="163">
        <v>4039</v>
      </c>
      <c r="C7" s="163">
        <v>3957</v>
      </c>
    </row>
    <row r="8" spans="1:3">
      <c r="A8" s="162" t="s">
        <v>257</v>
      </c>
      <c r="B8" s="163">
        <v>4010</v>
      </c>
      <c r="C8" s="163">
        <v>3913</v>
      </c>
    </row>
    <row r="9" spans="1:3">
      <c r="A9" s="162" t="s">
        <v>258</v>
      </c>
      <c r="B9" s="163">
        <v>4190</v>
      </c>
      <c r="C9" s="163">
        <v>4290</v>
      </c>
    </row>
    <row r="10" spans="1:3">
      <c r="A10" s="162" t="s">
        <v>259</v>
      </c>
      <c r="B10" s="163">
        <v>3225</v>
      </c>
      <c r="C10" s="163">
        <v>3517</v>
      </c>
    </row>
    <row r="11" spans="1:3">
      <c r="A11" s="162" t="s">
        <v>260</v>
      </c>
      <c r="B11" s="163">
        <v>3249</v>
      </c>
      <c r="C11" s="163">
        <v>2559</v>
      </c>
    </row>
    <row r="12" spans="1:3">
      <c r="A12" s="162" t="s">
        <v>261</v>
      </c>
      <c r="B12" s="163"/>
      <c r="C12" s="163"/>
    </row>
    <row r="13" spans="1:3">
      <c r="A13" s="162" t="s">
        <v>262</v>
      </c>
      <c r="B13" s="163"/>
      <c r="C13" s="163"/>
    </row>
    <row r="14" spans="1:3">
      <c r="A14" s="162" t="s">
        <v>263</v>
      </c>
      <c r="B14" s="163">
        <f>SUM(B2:B13)</f>
        <v>38585</v>
      </c>
      <c r="C14" s="163">
        <f>SUM(C2:C13)</f>
        <v>37607</v>
      </c>
    </row>
  </sheetData>
  <printOptions horizontalCentered="1"/>
  <pageMargins left="0" right="0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Retails</vt:lpstr>
      <vt:lpstr>Pheaton Retails</vt:lpstr>
      <vt:lpstr>N Touareg Retails</vt:lpstr>
      <vt:lpstr>Passat Retails</vt:lpstr>
      <vt:lpstr>WS</vt:lpstr>
      <vt:lpstr>N touareg Wholesale</vt:lpstr>
      <vt:lpstr>Passat Wholesale</vt:lpstr>
      <vt:lpstr>Sheet1</vt:lpstr>
      <vt:lpstr>'N Touareg Retails'!Print_Area</vt:lpstr>
      <vt:lpstr>'N touareg Wholesale'!Print_Area</vt:lpstr>
      <vt:lpstr>'Passat Retails'!Print_Area</vt:lpstr>
      <vt:lpstr>'Passat Wholesale'!Print_Area</vt:lpstr>
      <vt:lpstr>'Pheaton Retails'!Print_Area</vt:lpstr>
      <vt:lpstr>Retails!Print_Area</vt:lpstr>
      <vt:lpstr>WS!Print_Area</vt:lpstr>
    </vt:vector>
  </TitlesOfParts>
  <Company>Volkswagen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Patil, Ashwini (VWG Sales India)</dc:creator>
  <cp:lastModifiedBy>DeadMAN</cp:lastModifiedBy>
  <cp:lastPrinted>2015-08-18T12:14:36Z</cp:lastPrinted>
  <dcterms:created xsi:type="dcterms:W3CDTF">2002-11-14T14:15:04Z</dcterms:created>
  <dcterms:modified xsi:type="dcterms:W3CDTF">2016-06-19T08:37:15Z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1884240516</vt:i4>
  </property>
  <property fmtid="{D5CDD505-2E9C-101B-9397-08002B2CF9AE}" pid="3" name="_NewReviewCycle">
    <vt:lpwstr/>
  </property>
  <property fmtid="{D5CDD505-2E9C-101B-9397-08002B2CF9AE}" pid="4" name="_EmailSubject">
    <vt:lpwstr>Vehicle sales data for 2015 - MDs Dashboard</vt:lpwstr>
  </property>
  <property fmtid="{D5CDD505-2E9C-101B-9397-08002B2CF9AE}" pid="5" name="_AuthorEmail">
    <vt:lpwstr>Rajan.Chugh@volkswagen.co.in</vt:lpwstr>
  </property>
  <property fmtid="{D5CDD505-2E9C-101B-9397-08002B2CF9AE}" pid="6" name="_AuthorEmailDisplayName">
    <vt:lpwstr>Chugh, Rajan (NSC India)</vt:lpwstr>
  </property>
  <property fmtid="{D5CDD505-2E9C-101B-9397-08002B2CF9AE}" pid="7" name="_PreviousAdHocReviewCycleID">
    <vt:i4>1246751280</vt:i4>
  </property>
  <property fmtid="{D5CDD505-2E9C-101B-9397-08002B2CF9AE}" pid="8" name="_ReviewingToolsShownOnce">
    <vt:lpwstr/>
  </property>
</Properties>
</file>